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pritcha\Documents\"/>
    </mc:Choice>
  </mc:AlternateContent>
  <xr:revisionPtr revIDLastSave="0" documentId="13_ncr:1_{55DD2824-9ABC-4778-A3FF-D8EC3C8B12A5}" xr6:coauthVersionLast="47" xr6:coauthVersionMax="47" xr10:uidLastSave="{00000000-0000-0000-0000-000000000000}"/>
  <bookViews>
    <workbookView xWindow="-28908" yWindow="-1908" windowWidth="29016" windowHeight="17616" xr2:uid="{00000000-000D-0000-FFFF-FFFF00000000}"/>
  </bookViews>
  <sheets>
    <sheet name="2022 Reg. Comm. Grant App" sheetId="8" r:id="rId1"/>
    <sheet name="Project Qualities" sheetId="6" state="hidden" r:id="rId2"/>
  </sheets>
  <definedNames>
    <definedName name="Equipment" localSheetId="1">'Project Qualities'!$A$2:$B$10</definedName>
    <definedName name="Equipment">#REF!</definedName>
    <definedName name="_xlnm.Print_Area" localSheetId="0">'2022 Reg. Comm. Grant App'!$A$1:$F$107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6" i="8" l="1"/>
  <c r="C105" i="8"/>
  <c r="C104" i="8"/>
  <c r="C103" i="8"/>
  <c r="E101" i="8"/>
  <c r="C107" i="8" l="1"/>
  <c r="C108" i="8" s="1"/>
</calcChain>
</file>

<file path=xl/sharedStrings.xml><?xml version="1.0" encoding="utf-8"?>
<sst xmlns="http://schemas.openxmlformats.org/spreadsheetml/2006/main" count="174" uniqueCount="121">
  <si>
    <r>
      <rPr>
        <b/>
        <sz val="16"/>
        <color rgb="FF000000"/>
        <rFont val="Times New Roman"/>
      </rPr>
      <t xml:space="preserve">Vermont's 2022 Regional Communications Center Grant Program Application
</t>
    </r>
    <r>
      <rPr>
        <b/>
        <u/>
        <sz val="12"/>
        <color rgb="FF000000"/>
        <rFont val="Times New Roman"/>
      </rPr>
      <t xml:space="preserve">
</t>
    </r>
    <r>
      <rPr>
        <b/>
        <sz val="12"/>
        <color rgb="FF000000"/>
        <rFont val="Times New Roman"/>
      </rPr>
      <t xml:space="preserve">Please refer to the Request for Proposal (RFP) for complete application instructions. All items highlighted in yellow must be completed.
</t>
    </r>
    <r>
      <rPr>
        <sz val="12"/>
        <color rgb="FF000000"/>
        <rFont val="Times New Roman"/>
      </rPr>
      <t xml:space="preserve">The Department of Public Safety must receive applications by September 02, 2022 at 5:00 pm, EST. Submit complete application and supporting documentation to dps.hsu@vermont.gov. For questions or information, please visit the Homeland Security Unit website at https://hsu.vermont.gov/regional-communications or contact Mandy Wooster via email: mandy.wooster@vermont.gov 
The Working Group will review and score applications based on priorities identified in the Request for Proposal (RFP) announcements. Incomplete applications may not be eligible for consideration. </t>
    </r>
  </si>
  <si>
    <t>To be eligible the following must be true:</t>
  </si>
  <si>
    <t>NOTE: Please click links below where text is underlined.</t>
  </si>
  <si>
    <t>Is the following true?</t>
  </si>
  <si>
    <t>If not, explain why:</t>
  </si>
  <si>
    <t xml:space="preserve">Eligibility Questions from RFP. Line for each quality. </t>
  </si>
  <si>
    <t>The applicant is a public safety organization (or applying on behalf of such organization)</t>
  </si>
  <si>
    <t>--select from dropdown--</t>
  </si>
  <si>
    <t xml:space="preserve">The applicant's dispatch services encompass a minimum of ten (10) public safety organizations. </t>
  </si>
  <si>
    <t>Projects should be managed by a fair representation among all stakeholders, which may include police, fire, and EMS personnel, select board members, project managers and others with oversight responsibilities of the project.</t>
  </si>
  <si>
    <t xml:space="preserve">The application has collective support among all participating jurisdictions. </t>
  </si>
  <si>
    <t>The applicant must not be listed on the suspended and debarred list.</t>
  </si>
  <si>
    <t>The applicant must not be listed on the DPS Restricted Parties List.</t>
  </si>
  <si>
    <t>Applicants must have a valid UEI number.</t>
  </si>
  <si>
    <t>Financial risk assessment survey completed within last 12 months.</t>
  </si>
  <si>
    <t>Applicants must have read and understood the  "Explanation of Application Requirements" as listed on the https://hsu.vermont.gov/regional-communications.</t>
  </si>
  <si>
    <t>Applicants must meet eligibility requirements under the “What Can I Apply For?” section of the RFP.</t>
  </si>
  <si>
    <t>Applicant agrees that this funding does not supplant (replace) state, local, and agency monies in their organization's budget for the requested items in this application.</t>
  </si>
  <si>
    <r>
      <t xml:space="preserve">The following </t>
    </r>
    <r>
      <rPr>
        <b/>
        <u/>
        <sz val="12"/>
        <rFont val="Times New Roman"/>
        <family val="1"/>
      </rPr>
      <t>MUST</t>
    </r>
    <r>
      <rPr>
        <b/>
        <sz val="12"/>
        <rFont val="Times New Roman"/>
        <family val="1"/>
      </rPr>
      <t xml:space="preserve"> be submitted with your application:</t>
    </r>
  </si>
  <si>
    <t>Has this been completed/ submitted?</t>
  </si>
  <si>
    <t xml:space="preserve">Signature page submitted as a PDF </t>
  </si>
  <si>
    <t>Agencies Serviced Form</t>
  </si>
  <si>
    <t>Certificate of Insurance (COI) with current coverage</t>
  </si>
  <si>
    <t>Supporting documentation as required below, based on your proposed project</t>
  </si>
  <si>
    <r>
      <rPr>
        <b/>
        <u/>
        <sz val="12"/>
        <rFont val="Times New Roman"/>
        <family val="1"/>
      </rPr>
      <t>If applicable</t>
    </r>
    <r>
      <rPr>
        <b/>
        <sz val="12"/>
        <rFont val="Times New Roman"/>
        <family val="1"/>
      </rPr>
      <t>, the following must be submitted with your application:</t>
    </r>
  </si>
  <si>
    <t>If your project….</t>
  </si>
  <si>
    <t>You must provide the following:</t>
  </si>
  <si>
    <t>is too large for your agency to accomplish in a reimbursement (after-the-fact) in arrears of expenses, you may request pre-payment on a “Limited Cash Advance” basis.</t>
  </si>
  <si>
    <t xml:space="preserve">A copy of agency’s Cash Advance Policy
</t>
  </si>
  <si>
    <r>
      <t xml:space="preserve">is requesting equipment
</t>
    </r>
    <r>
      <rPr>
        <i/>
        <sz val="12"/>
        <rFont val="Times New Roman"/>
        <family val="1"/>
      </rPr>
      <t>"Please refer to RFP for any related  equipment restrictions or limitations" ..or something to that note.  We will revise once we know if a dfinitive list will exist and/or any restrictions put in place.</t>
    </r>
  </si>
  <si>
    <t xml:space="preserve">The applicant must include  a price quotation for all single items valued at more than $100.00 per unit. 
Price quotations may be obtained through: telephone or verbal quotes, facsimile quotations, e-mail quotes or written bids. All communications with the Vendors to obtain price quotes must be documented (emails, fax, notes from phone calls, etc.). If a quote is not provided, the applicant must explain the reason why the quote were not submitted.
</t>
  </si>
  <si>
    <t xml:space="preserve">is creating a New or expanding an Existing Regional Communications Center </t>
  </si>
  <si>
    <t xml:space="preserve">Please submit a list of all entities/organizations/agencies/jurisdictions that will benefit from the project </t>
  </si>
  <si>
    <t>is requesting communications equipment</t>
  </si>
  <si>
    <t xml:space="preserve">1.	Current FCC License 
</t>
  </si>
  <si>
    <t>is seeking a cost that is in the special considerations section which outlines that with extra justification it could be allowable (i.e. planning/engineering costs)</t>
  </si>
  <si>
    <t xml:space="preserve">Written justification on agency letterhead as to why these costs are neccesary and how the funds will be utilized </t>
  </si>
  <si>
    <t>Applicant Information</t>
  </si>
  <si>
    <t>For funding eligibility questions, see 2022 Regional Communications Funding Opportunity (RFP) document.</t>
  </si>
  <si>
    <t>Official Grantee: (Name of organization legally responsible for award and the vendor to whom payments will be made)</t>
  </si>
  <si>
    <r>
      <t>Official Grantee Address: |</t>
    </r>
    <r>
      <rPr>
        <b/>
        <i/>
        <sz val="12"/>
        <rFont val="Times New Roman"/>
        <family val="1"/>
      </rPr>
      <t>Street Address| City &amp; State | Zip Code|</t>
    </r>
  </si>
  <si>
    <t>Contact Information</t>
  </si>
  <si>
    <r>
      <t xml:space="preserve">Official Grantee Authorized Representative Title: </t>
    </r>
    <r>
      <rPr>
        <sz val="12"/>
        <rFont val="Times New Roman"/>
        <family val="1"/>
      </rPr>
      <t>(person with authority to authorize application for funds)</t>
    </r>
  </si>
  <si>
    <t>Official Grantee Authorized Representative Name:  (e.g., John Smith)</t>
  </si>
  <si>
    <t>Official Grantee Authorized Representative Email:</t>
  </si>
  <si>
    <t>Official Grantee Authorized Representative Telephone:</t>
  </si>
  <si>
    <t>Official Grantee Federal Tax ID (without dash or spaces):</t>
  </si>
  <si>
    <t>Official Grantee UEI # (without dash or spaces):</t>
  </si>
  <si>
    <t>Official Grantee Fiscal Year End Date:</t>
  </si>
  <si>
    <r>
      <t xml:space="preserve">Name of Organization/Entity Responsible for Programmatic Management of Project: </t>
    </r>
    <r>
      <rPr>
        <sz val="12"/>
        <rFont val="Times New Roman"/>
        <family val="1"/>
      </rPr>
      <t>(i.e., first responder organization)</t>
    </r>
  </si>
  <si>
    <t>Complete Address of Organization/Entity Responsible for Programmatic Management of Project:</t>
  </si>
  <si>
    <r>
      <t>Project Director Title:</t>
    </r>
    <r>
      <rPr>
        <sz val="12"/>
        <rFont val="Times New Roman"/>
        <family val="1"/>
      </rPr>
      <t xml:space="preserve"> (person responsible for programmatic management of grant project)</t>
    </r>
  </si>
  <si>
    <t xml:space="preserve">Project Director Name: </t>
  </si>
  <si>
    <t xml:space="preserve">Project Director Email: </t>
  </si>
  <si>
    <t xml:space="preserve">Project Director Telephone: </t>
  </si>
  <si>
    <r>
      <t xml:space="preserve">Fiscal Contact Title: </t>
    </r>
    <r>
      <rPr>
        <sz val="12"/>
        <rFont val="Times New Roman"/>
        <family val="1"/>
      </rPr>
      <t>(person responsible for billing and reimbursement)</t>
    </r>
  </si>
  <si>
    <t>Fiscal Contact Name:</t>
  </si>
  <si>
    <t xml:space="preserve">Fiscal Contact Email: </t>
  </si>
  <si>
    <t>Fiscal Contact Telephone:</t>
  </si>
  <si>
    <r>
      <t xml:space="preserve">Fiscal Agent Name: </t>
    </r>
    <r>
      <rPr>
        <sz val="12"/>
        <rFont val="Times New Roman"/>
        <family val="1"/>
      </rPr>
      <t>(person responsible for the financial management of grant project if different than Official Grantee Authorized Representative)</t>
    </r>
  </si>
  <si>
    <r>
      <t>Fiscal Agent Address:</t>
    </r>
    <r>
      <rPr>
        <sz val="12"/>
        <rFont val="Times New Roman"/>
        <family val="1"/>
      </rPr>
      <t xml:space="preserve"> (if different than Official Grantee's address)</t>
    </r>
  </si>
  <si>
    <t xml:space="preserve">Proposed Project </t>
  </si>
  <si>
    <r>
      <rPr>
        <b/>
        <sz val="12"/>
        <rFont val="Times New Roman"/>
        <family val="1"/>
      </rPr>
      <t>Project Title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(Create a short phrase (3-8 words) to describe this project):</t>
    </r>
  </si>
  <si>
    <r>
      <rPr>
        <b/>
        <sz val="12"/>
        <color rgb="FF000000"/>
        <rFont val="Times New Roman"/>
        <family val="1"/>
      </rPr>
      <t xml:space="preserve">Describe the Proposed Project: 
</t>
    </r>
    <r>
      <rPr>
        <sz val="12"/>
        <color rgb="FF000000"/>
        <rFont val="Times New Roman"/>
        <family val="1"/>
      </rPr>
      <t>• Describe the project you propose in detail. 
• Describe your organization’s capability to implement the proposed project and experience with similar projects. 
• Identify and describe how this project will improve your organizations' capabilities. 
•</t>
    </r>
    <r>
      <rPr>
        <sz val="10.8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In addition, please provide details on how this will improve regional dispatching capabilities. 
</t>
    </r>
    <r>
      <rPr>
        <i/>
        <sz val="12"/>
        <color rgb="FF000000"/>
        <rFont val="Times New Roman"/>
        <family val="1"/>
      </rPr>
      <t xml:space="preserve">
Descriptions should include detailed information on location of improvements, how funds will be utilized, and any resources needed to complete the project.</t>
    </r>
  </si>
  <si>
    <r>
      <rPr>
        <b/>
        <sz val="12"/>
        <color rgb="FF000000"/>
        <rFont val="Times New Roman"/>
      </rPr>
      <t xml:space="preserve">Describe the need for the proposed project and the gap(s) that it will fill:
• </t>
    </r>
    <r>
      <rPr>
        <sz val="12"/>
        <color rgb="FF000000"/>
        <rFont val="Times New Roman"/>
      </rPr>
      <t>Please describe how this project will stabilize the current dispatching landscape and alleviate current DPS workload</t>
    </r>
  </si>
  <si>
    <t>Does the requested equipment replace any existing inventory/equipment? If so, please describe the age and condition of the existing inventory/equipment.</t>
  </si>
  <si>
    <r>
      <t xml:space="preserve">Describe how project success will be measured:
</t>
    </r>
    <r>
      <rPr>
        <i/>
        <sz val="12"/>
        <rFont val="Times New Roman"/>
        <family val="1"/>
      </rPr>
      <t>(provide examples of how the applicant will measure and/or evaluate improvement)</t>
    </r>
  </si>
  <si>
    <r>
      <rPr>
        <b/>
        <sz val="12"/>
        <rFont val="Times New Roman"/>
        <family val="1"/>
      </rPr>
      <t>Describe the plan for financially sustaining this project:</t>
    </r>
    <r>
      <rPr>
        <i/>
        <sz val="12"/>
        <rFont val="Times New Roman"/>
        <family val="1"/>
      </rPr>
      <t xml:space="preserve"> 
(Please explain how your organization will continue to fund this project(s) and maintain its operations over the long term, without dependence on grant funds. Indicate funding sources, resources, etc.)</t>
    </r>
  </si>
  <si>
    <t>Project Qualities</t>
  </si>
  <si>
    <t>Does this project "build"or "expand" capabilities:</t>
  </si>
  <si>
    <t>Sustain: 
Sustaining refers to activities that maintain a core capability at its current level. This will assist DHS/FEMA in measuring progress towards National Preparedness Goal.)</t>
  </si>
  <si>
    <t>Please identify the project management step that best describes your project’s status:</t>
  </si>
  <si>
    <t>Execute (The period within the project lifecycle during which the actual work of creating the project’s deliverables is carried out.)</t>
  </si>
  <si>
    <t xml:space="preserve">Milestones: 
(Milestones should be specific, measurable, actionable, realistic, and time-bound, and should reflect the steps necessary to complete this project. If milestones are not adequate, your application may be denied, or you may be contacted to improve them.) </t>
  </si>
  <si>
    <t xml:space="preserve">Identify your proposed milestones in chronological order. Examples may include: order equipment, inspect equipment, deploy equipment, conduct training, request reimbursement, install, update SOPs, etc. </t>
  </si>
  <si>
    <t>Enter anticipated start date   mm/dd/yy</t>
  </si>
  <si>
    <t>Enter anticipated completion date. mm/dd/yy</t>
  </si>
  <si>
    <t>Milestone #1:</t>
  </si>
  <si>
    <t>Milestone #2:</t>
  </si>
  <si>
    <t>Milestone #3:</t>
  </si>
  <si>
    <t>Milestone #4:</t>
  </si>
  <si>
    <t>Milestone #5:</t>
  </si>
  <si>
    <t>Milestone #6:</t>
  </si>
  <si>
    <t>Milestone #7:</t>
  </si>
  <si>
    <t>Milestone #8:</t>
  </si>
  <si>
    <t>Milestone #9:</t>
  </si>
  <si>
    <t>Milestone #10:</t>
  </si>
  <si>
    <t>Milestone #11:</t>
  </si>
  <si>
    <t>Milestone #12:</t>
  </si>
  <si>
    <t>Milestone #13:</t>
  </si>
  <si>
    <t>Milestone #14:</t>
  </si>
  <si>
    <t>Milestone #15:</t>
  </si>
  <si>
    <t>Funding Requests</t>
  </si>
  <si>
    <t>Funding Request Priority Ranking</t>
  </si>
  <si>
    <t>Category of Allowable Costs
(select from dropdown)</t>
  </si>
  <si>
    <t>Please refer to RFP for an equipment restrictions or limitations</t>
  </si>
  <si>
    <t>Itemized and Detailed List of Proposed Expenses Include: quantity
Do Not Include: brand names</t>
  </si>
  <si>
    <t xml:space="preserve">Price per item ($) </t>
  </si>
  <si>
    <t>Total Cost ($)</t>
  </si>
  <si>
    <r>
      <rPr>
        <b/>
        <sz val="18"/>
        <rFont val="Times New Roman"/>
        <family val="1"/>
      </rPr>
      <t>EXAMPLE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Equipment</t>
    </r>
  </si>
  <si>
    <t>Radio Consoles</t>
  </si>
  <si>
    <t xml:space="preserve">5 Radio Consoles </t>
  </si>
  <si>
    <r>
      <t>Total Requested Amount from Regional Communication Center</t>
    </r>
    <r>
      <rPr>
        <b/>
        <strike/>
        <sz val="12"/>
        <rFont val="Times New Roman"/>
        <family val="1"/>
      </rPr>
      <t>s</t>
    </r>
    <r>
      <rPr>
        <b/>
        <sz val="12"/>
        <rFont val="Times New Roman"/>
        <family val="1"/>
      </rPr>
      <t xml:space="preserve"> Grant Funds: </t>
    </r>
    <r>
      <rPr>
        <sz val="12"/>
        <rFont val="Times New Roman"/>
        <family val="1"/>
      </rPr>
      <t>(This amount will autopopulate from data entered above.)</t>
    </r>
  </si>
  <si>
    <t>Your Proposed Budget Summary</t>
  </si>
  <si>
    <t>Supplies</t>
  </si>
  <si>
    <t xml:space="preserve">Equipment </t>
  </si>
  <si>
    <t>Transition Fees</t>
  </si>
  <si>
    <t>Other</t>
  </si>
  <si>
    <t>Total Proposed Budget (This cell will autopopulate)</t>
  </si>
  <si>
    <r>
      <rPr>
        <b/>
        <sz val="11"/>
        <color theme="1"/>
        <rFont val="Times New Roman"/>
        <family val="1"/>
      </rPr>
      <t>Build:</t>
    </r>
    <r>
      <rPr>
        <sz val="11"/>
        <color theme="1"/>
        <rFont val="Times New Roman"/>
        <family val="1"/>
      </rPr>
      <t xml:space="preserve">
(Building refers to activities that start a new Regional Communications Center.</t>
    </r>
  </si>
  <si>
    <r>
      <rPr>
        <b/>
        <sz val="11"/>
        <color rgb="FF000000"/>
        <rFont val="Times New Roman"/>
      </rPr>
      <t xml:space="preserve">Expand: 
</t>
    </r>
    <r>
      <rPr>
        <sz val="11"/>
        <color rgb="FF000000"/>
        <rFont val="Times New Roman"/>
      </rPr>
      <t>Expanding refers to activities that maintain an existing Regional Communications Center at its current level or expanding.</t>
    </r>
  </si>
  <si>
    <t>yes</t>
  </si>
  <si>
    <t>no</t>
  </si>
  <si>
    <t>not applicable</t>
  </si>
  <si>
    <r>
      <rPr>
        <b/>
        <sz val="11"/>
        <color theme="1"/>
        <rFont val="Times New Roman"/>
        <family val="1"/>
      </rPr>
      <t>Initiate</t>
    </r>
    <r>
      <rPr>
        <sz val="11"/>
        <color theme="1"/>
        <rFont val="Times New Roman"/>
        <family val="1"/>
      </rPr>
      <t xml:space="preserve"> (Involves preparing for, assembling resources and getting work started. May apply to any level, e.g. program, project, phase, activity, task.)</t>
    </r>
  </si>
  <si>
    <r>
      <rPr>
        <b/>
        <sz val="11"/>
        <color theme="1"/>
        <rFont val="Times New Roman"/>
        <family val="1"/>
      </rPr>
      <t xml:space="preserve">Plan </t>
    </r>
    <r>
      <rPr>
        <sz val="11"/>
        <color theme="1"/>
        <rFont val="Times New Roman"/>
        <family val="1"/>
      </rPr>
      <t>(Involves working out and extending the theoretical, practical and/or useful application of an idea, concept, or preliminary design)</t>
    </r>
  </si>
  <si>
    <r>
      <rPr>
        <b/>
        <sz val="11"/>
        <color theme="1"/>
        <rFont val="Times New Roman"/>
        <family val="1"/>
      </rPr>
      <t>Execute</t>
    </r>
    <r>
      <rPr>
        <sz val="11"/>
        <color theme="1"/>
        <rFont val="Times New Roman"/>
        <family val="1"/>
      </rPr>
      <t xml:space="preserve"> (Involves directing, accomplishing, managing, and completing all phases and aspects of work for a given project)</t>
    </r>
  </si>
  <si>
    <r>
      <rPr>
        <b/>
        <sz val="11"/>
        <color theme="1"/>
        <rFont val="Times New Roman"/>
        <family val="1"/>
      </rPr>
      <t xml:space="preserve">Control </t>
    </r>
    <r>
      <rPr>
        <sz val="11"/>
        <color theme="1"/>
        <rFont val="Times New Roman"/>
        <family val="1"/>
      </rPr>
      <t>(The process of comparing actual performance with planned performance, analyzing variances, evaluating possible alternatives, and taking appropriate corrective action as needed)</t>
    </r>
  </si>
  <si>
    <r>
      <rPr>
        <b/>
        <sz val="11"/>
        <color theme="1"/>
        <rFont val="Times New Roman"/>
        <family val="1"/>
      </rPr>
      <t>Close Out</t>
    </r>
    <r>
      <rPr>
        <sz val="11"/>
        <color theme="1"/>
        <rFont val="Times New Roman"/>
        <family val="1"/>
      </rPr>
      <t xml:space="preserve"> (Involves formally terminating and concluding all tasks, activities, and component parts of a project)</t>
    </r>
  </si>
  <si>
    <t xml:space="preserve">Yes, my organization is requesting a cash advance. Please provide justification in the cell below. </t>
  </si>
  <si>
    <t>No, my organization is not requesting a cash advance.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</si>
</sst>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&quot;$&quot;#,##0.00"/>
    <numFmt numFmtId="166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2"/>
      <color rgb="FFFF0000"/>
      <name val="Times New Roman"/>
      <family val="1"/>
    </font>
    <font>
      <b/>
      <strike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.8"/>
      <color rgb="FF000000"/>
      <name val="Times New Roman"/>
      <family val="1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6"/>
      <color rgb="FF000000"/>
      <name val="Times New Roman"/>
    </font>
    <font>
      <b/>
      <u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7E7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4" borderId="0" xfId="0" applyFont="1" applyFill="1"/>
    <xf numFmtId="0" fontId="4" fillId="0" borderId="0" xfId="0" applyFont="1"/>
    <xf numFmtId="0" fontId="3" fillId="4" borderId="0" xfId="0" applyFont="1" applyFill="1"/>
    <xf numFmtId="0" fontId="3" fillId="0" borderId="0" xfId="0" applyFont="1"/>
    <xf numFmtId="0" fontId="1" fillId="0" borderId="0" xfId="0" applyFont="1"/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5" borderId="9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2" fillId="4" borderId="0" xfId="0" applyFont="1" applyFill="1"/>
    <xf numFmtId="0" fontId="2" fillId="0" borderId="0" xfId="0" quotePrefix="1" applyFont="1" applyAlignment="1">
      <alignment vertical="center" wrapText="1"/>
    </xf>
    <xf numFmtId="0" fontId="2" fillId="0" borderId="0" xfId="0" quotePrefix="1" applyFont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4" fontId="6" fillId="0" borderId="8" xfId="1" applyFont="1" applyFill="1" applyBorder="1" applyAlignment="1" applyProtection="1">
      <alignment vertical="center" wrapText="1"/>
      <protection locked="0"/>
    </xf>
    <xf numFmtId="44" fontId="6" fillId="0" borderId="1" xfId="1" applyFont="1" applyFill="1" applyBorder="1" applyAlignment="1" applyProtection="1">
      <alignment vertical="center" wrapText="1"/>
      <protection locked="0"/>
    </xf>
    <xf numFmtId="44" fontId="6" fillId="4" borderId="3" xfId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 applyProtection="1">
      <alignment horizontal="right" vertical="center" wrapText="1"/>
    </xf>
    <xf numFmtId="165" fontId="3" fillId="3" borderId="7" xfId="1" applyNumberFormat="1" applyFont="1" applyFill="1" applyBorder="1" applyAlignment="1">
      <alignment horizontal="right"/>
    </xf>
    <xf numFmtId="0" fontId="4" fillId="0" borderId="20" xfId="0" applyFont="1" applyBorder="1" applyAlignment="1" applyProtection="1">
      <alignment vertical="center" wrapText="1"/>
      <protection locked="0"/>
    </xf>
    <xf numFmtId="44" fontId="4" fillId="3" borderId="1" xfId="1" applyFont="1" applyFill="1" applyBorder="1" applyAlignment="1" applyProtection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/>
    <xf numFmtId="0" fontId="4" fillId="4" borderId="25" xfId="0" applyFont="1" applyFill="1" applyBorder="1"/>
    <xf numFmtId="44" fontId="6" fillId="4" borderId="26" xfId="1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>
      <alignment vertical="center" wrapText="1"/>
    </xf>
    <xf numFmtId="0" fontId="4" fillId="4" borderId="29" xfId="0" applyFont="1" applyFill="1" applyBorder="1"/>
    <xf numFmtId="0" fontId="4" fillId="4" borderId="25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left" vertical="top" wrapText="1"/>
    </xf>
    <xf numFmtId="0" fontId="4" fillId="0" borderId="25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4" fillId="4" borderId="30" xfId="0" applyFont="1" applyFill="1" applyBorder="1"/>
    <xf numFmtId="0" fontId="4" fillId="4" borderId="1" xfId="0" quotePrefix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left"/>
      <protection locked="0"/>
    </xf>
    <xf numFmtId="14" fontId="4" fillId="4" borderId="3" xfId="0" applyNumberFormat="1" applyFont="1" applyFill="1" applyBorder="1" applyAlignment="1" applyProtection="1">
      <alignment horizontal="left"/>
      <protection locked="0"/>
    </xf>
    <xf numFmtId="164" fontId="4" fillId="0" borderId="20" xfId="0" applyNumberFormat="1" applyFont="1" applyBorder="1" applyAlignment="1" applyProtection="1">
      <alignment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>
      <alignment horizontal="left" vertical="center" wrapText="1" readingOrder="1"/>
    </xf>
    <xf numFmtId="0" fontId="19" fillId="5" borderId="1" xfId="0" applyFont="1" applyFill="1" applyBorder="1" applyAlignment="1">
      <alignment horizontal="left" vertical="center" wrapText="1" readingOrder="1"/>
    </xf>
    <xf numFmtId="0" fontId="28" fillId="0" borderId="0" xfId="0" applyFont="1" applyAlignment="1">
      <alignment vertical="center" wrapText="1"/>
    </xf>
    <xf numFmtId="0" fontId="3" fillId="5" borderId="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9" fillId="3" borderId="0" xfId="2" applyFont="1" applyFill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6" fillId="6" borderId="9" xfId="0" applyNumberFormat="1" applyFont="1" applyFill="1" applyBorder="1" applyAlignment="1">
      <alignment horizontal="center"/>
    </xf>
    <xf numFmtId="165" fontId="6" fillId="6" borderId="10" xfId="0" applyNumberFormat="1" applyFont="1" applyFill="1" applyBorder="1" applyAlignment="1">
      <alignment horizontal="center"/>
    </xf>
    <xf numFmtId="165" fontId="6" fillId="6" borderId="14" xfId="0" applyNumberFormat="1" applyFont="1" applyFill="1" applyBorder="1" applyAlignment="1">
      <alignment horizontal="center"/>
    </xf>
    <xf numFmtId="0" fontId="5" fillId="5" borderId="11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19" fillId="5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 applyProtection="1">
      <alignment horizontal="left" vertical="center" wrapText="1"/>
      <protection locked="0"/>
    </xf>
    <xf numFmtId="0" fontId="6" fillId="11" borderId="3" xfId="0" applyFont="1" applyFill="1" applyBorder="1" applyAlignment="1" applyProtection="1">
      <alignment horizontal="left" vertical="center" wrapText="1"/>
      <protection locked="0"/>
    </xf>
    <xf numFmtId="0" fontId="5" fillId="9" borderId="2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5" fillId="7" borderId="2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3" fillId="0" borderId="9" xfId="2" applyFont="1" applyFill="1" applyBorder="1" applyAlignment="1" applyProtection="1">
      <alignment horizontal="left" vertical="center" wrapText="1"/>
      <protection locked="0"/>
    </xf>
    <xf numFmtId="0" fontId="13" fillId="0" borderId="10" xfId="2" applyFont="1" applyFill="1" applyBorder="1" applyAlignment="1" applyProtection="1">
      <alignment horizontal="left" vertical="center" wrapText="1"/>
      <protection locked="0"/>
    </xf>
    <xf numFmtId="0" fontId="13" fillId="0" borderId="19" xfId="2" applyFont="1" applyFill="1" applyBorder="1" applyAlignment="1" applyProtection="1">
      <alignment horizontal="left" vertical="center" wrapText="1"/>
      <protection locked="0"/>
    </xf>
    <xf numFmtId="166" fontId="4" fillId="0" borderId="9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9" xfId="0" applyNumberFormat="1" applyFont="1" applyBorder="1" applyAlignment="1" applyProtection="1">
      <alignment horizontal="left" vertical="center" wrapText="1"/>
      <protection locked="0"/>
    </xf>
    <xf numFmtId="0" fontId="13" fillId="0" borderId="9" xfId="2" applyFont="1" applyBorder="1" applyAlignment="1" applyProtection="1">
      <alignment horizontal="left" vertical="center" wrapText="1"/>
      <protection locked="0"/>
    </xf>
    <xf numFmtId="0" fontId="13" fillId="0" borderId="10" xfId="2" applyFont="1" applyBorder="1" applyAlignment="1" applyProtection="1">
      <alignment horizontal="left" vertical="center" wrapText="1"/>
      <protection locked="0"/>
    </xf>
    <xf numFmtId="0" fontId="13" fillId="0" borderId="19" xfId="2" applyFont="1" applyBorder="1" applyAlignment="1" applyProtection="1">
      <alignment horizontal="left" vertical="center" wrapText="1"/>
      <protection locked="0"/>
    </xf>
    <xf numFmtId="0" fontId="5" fillId="8" borderId="18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4" fontId="4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6" fillId="7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30" fillId="3" borderId="0" xfId="2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3" fillId="5" borderId="18" xfId="2" applyFont="1" applyFill="1" applyBorder="1" applyAlignment="1" applyProtection="1">
      <alignment horizontal="left" vertical="center" wrapText="1"/>
      <protection locked="0"/>
    </xf>
    <xf numFmtId="0" fontId="13" fillId="5" borderId="14" xfId="2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protection locked="0"/>
    </xf>
    <xf numFmtId="0" fontId="6" fillId="5" borderId="18" xfId="2" applyFont="1" applyFill="1" applyBorder="1" applyAlignment="1" applyProtection="1">
      <alignment horizontal="left" vertical="center" wrapText="1"/>
      <protection locked="0"/>
    </xf>
    <xf numFmtId="0" fontId="6" fillId="5" borderId="14" xfId="2" applyFont="1" applyFill="1" applyBorder="1" applyAlignment="1" applyProtection="1">
      <alignment horizontal="left" vertical="center" wrapText="1"/>
      <protection locked="0"/>
    </xf>
    <xf numFmtId="0" fontId="4" fillId="9" borderId="18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10" fillId="9" borderId="18" xfId="2" applyFill="1" applyBorder="1" applyAlignment="1" applyProtection="1">
      <alignment horizontal="left" vertical="center" wrapText="1"/>
      <protection locked="0"/>
    </xf>
    <xf numFmtId="0" fontId="10" fillId="9" borderId="14" xfId="2" applyFill="1" applyBorder="1" applyAlignment="1" applyProtection="1">
      <alignment horizontal="left" vertical="center" wrapText="1"/>
      <protection locked="0"/>
    </xf>
    <xf numFmtId="0" fontId="24" fillId="10" borderId="27" xfId="0" applyFont="1" applyFill="1" applyBorder="1" applyAlignment="1">
      <alignment horizontal="center" vertical="top" wrapText="1"/>
    </xf>
    <xf numFmtId="0" fontId="4" fillId="10" borderId="28" xfId="0" applyFont="1" applyFill="1" applyBorder="1" applyAlignment="1">
      <alignment horizontal="center" vertical="top" wrapText="1"/>
    </xf>
    <xf numFmtId="0" fontId="4" fillId="10" borderId="26" xfId="0" applyFont="1" applyFill="1" applyBorder="1" applyAlignment="1">
      <alignment horizontal="center" vertical="top" wrapText="1"/>
    </xf>
    <xf numFmtId="0" fontId="13" fillId="9" borderId="18" xfId="2" applyFont="1" applyFill="1" applyBorder="1" applyAlignment="1" applyProtection="1">
      <alignment horizontal="left" vertical="center" wrapText="1"/>
      <protection locked="0"/>
    </xf>
    <xf numFmtId="0" fontId="13" fillId="9" borderId="14" xfId="2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4" fillId="4" borderId="19" xfId="0" applyFont="1" applyFill="1" applyBorder="1" applyAlignment="1" applyProtection="1">
      <alignment horizontal="left" vertical="top" wrapText="1"/>
      <protection locked="0"/>
    </xf>
    <xf numFmtId="0" fontId="4" fillId="5" borderId="18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gs.vermont.gov/purchasing-contracting/debarment" TargetMode="External"/><Relationship Id="rId7" Type="http://schemas.openxmlformats.org/officeDocument/2006/relationships/hyperlink" Target="https://hsu.vermont.gov/regional-communications" TargetMode="External"/><Relationship Id="rId2" Type="http://schemas.openxmlformats.org/officeDocument/2006/relationships/hyperlink" Target="https://hsu.vermont.gov/homeland-security-unit/funding-opportunities/SHSP" TargetMode="External"/><Relationship Id="rId1" Type="http://schemas.openxmlformats.org/officeDocument/2006/relationships/hyperlink" Target="https://hsu.vermont.gov/regional-communications" TargetMode="External"/><Relationship Id="rId6" Type="http://schemas.openxmlformats.org/officeDocument/2006/relationships/hyperlink" Target="https://hsu.vermont.gov/regional-communications" TargetMode="External"/><Relationship Id="rId5" Type="http://schemas.openxmlformats.org/officeDocument/2006/relationships/hyperlink" Target="https://sam.gov/content/duns-uei" TargetMode="External"/><Relationship Id="rId4" Type="http://schemas.openxmlformats.org/officeDocument/2006/relationships/hyperlink" Target="https://forms.office.com/Pages/ResponsePage.aspx?id=O5O0IK26PEOcAnDtzHVZxmpAMrQrIKtDrx0P6QMCKfhUQjhTSUgyTTFSUkE5VDNFNEpVMFRTVzFDUy4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0DD0-0D05-4FB5-9833-C9D2B590C0DC}">
  <dimension ref="A1:Y163"/>
  <sheetViews>
    <sheetView showGridLines="0" tabSelected="1" zoomScale="90" zoomScaleNormal="90" zoomScalePageLayoutView="80" workbookViewId="0">
      <selection activeCell="C8" sqref="C8"/>
    </sheetView>
  </sheetViews>
  <sheetFormatPr defaultColWidth="8.77734375" defaultRowHeight="20.55" customHeight="1" x14ac:dyDescent="0.3"/>
  <cols>
    <col min="1" max="2" width="37.77734375" style="9" customWidth="1"/>
    <col min="3" max="3" width="57.5546875" style="3" customWidth="1"/>
    <col min="4" max="4" width="42" style="4" customWidth="1"/>
    <col min="5" max="5" width="36.44140625" style="4" customWidth="1"/>
    <col min="6" max="6" width="12" style="4" customWidth="1"/>
    <col min="7" max="7" width="30.5546875" style="4" customWidth="1"/>
    <col min="8" max="16384" width="8.77734375" style="4"/>
  </cols>
  <sheetData>
    <row r="1" spans="1:25" ht="155.1" customHeight="1" x14ac:dyDescent="0.3">
      <c r="A1" s="152" t="s">
        <v>0</v>
      </c>
      <c r="B1" s="153"/>
      <c r="C1" s="153"/>
      <c r="D1" s="153"/>
      <c r="E1" s="154"/>
      <c r="F1" s="38"/>
      <c r="G1" s="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55" customHeight="1" x14ac:dyDescent="0.3">
      <c r="A2" s="72" t="s">
        <v>1</v>
      </c>
      <c r="B2" s="73"/>
      <c r="C2" s="73"/>
      <c r="D2" s="73"/>
      <c r="E2" s="89"/>
      <c r="F2" s="3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0.55" customHeight="1" x14ac:dyDescent="0.3">
      <c r="A3" s="148" t="s">
        <v>2</v>
      </c>
      <c r="B3" s="149"/>
      <c r="C3" s="58" t="s">
        <v>3</v>
      </c>
      <c r="D3" s="136" t="s">
        <v>4</v>
      </c>
      <c r="E3" s="137"/>
      <c r="F3" s="3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6" customFormat="1" ht="20.55" customHeight="1" x14ac:dyDescent="0.3">
      <c r="A4" s="148" t="s">
        <v>5</v>
      </c>
      <c r="B4" s="149"/>
      <c r="C4" s="58"/>
      <c r="D4" s="58"/>
      <c r="E4" s="59"/>
      <c r="F4" s="3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6" customFormat="1" ht="30" customHeight="1" x14ac:dyDescent="0.3">
      <c r="A5" s="159" t="s">
        <v>6</v>
      </c>
      <c r="B5" s="160"/>
      <c r="C5" s="45" t="s">
        <v>7</v>
      </c>
      <c r="D5" s="161"/>
      <c r="E5" s="162"/>
      <c r="F5" s="3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6" customFormat="1" ht="30" customHeight="1" x14ac:dyDescent="0.3">
      <c r="A6" s="159" t="s">
        <v>8</v>
      </c>
      <c r="B6" s="160"/>
      <c r="C6" s="45" t="s">
        <v>7</v>
      </c>
      <c r="D6" s="161"/>
      <c r="E6" s="162"/>
      <c r="F6" s="3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55.2" customHeight="1" x14ac:dyDescent="0.3">
      <c r="A7" s="159" t="s">
        <v>9</v>
      </c>
      <c r="B7" s="160"/>
      <c r="C7" s="45" t="s">
        <v>7</v>
      </c>
      <c r="D7" s="161"/>
      <c r="E7" s="162"/>
      <c r="F7" s="3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6" customFormat="1" ht="27" customHeight="1" x14ac:dyDescent="0.3">
      <c r="A8" s="159" t="s">
        <v>10</v>
      </c>
      <c r="B8" s="160"/>
      <c r="C8" s="45" t="s">
        <v>7</v>
      </c>
      <c r="D8" s="161"/>
      <c r="E8" s="162"/>
      <c r="F8" s="3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2" customFormat="1" ht="22.35" customHeight="1" x14ac:dyDescent="0.3">
      <c r="A9" s="155" t="s">
        <v>11</v>
      </c>
      <c r="B9" s="156"/>
      <c r="C9" s="45" t="s">
        <v>7</v>
      </c>
      <c r="D9" s="146"/>
      <c r="E9" s="147"/>
      <c r="F9" s="3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27" customHeight="1" x14ac:dyDescent="0.3">
      <c r="A10" s="144" t="s">
        <v>12</v>
      </c>
      <c r="B10" s="145"/>
      <c r="C10" s="46" t="s">
        <v>7</v>
      </c>
      <c r="D10" s="146"/>
      <c r="E10" s="147"/>
      <c r="F10" s="3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25.35" customHeight="1" x14ac:dyDescent="0.3">
      <c r="A11" s="150" t="s">
        <v>13</v>
      </c>
      <c r="B11" s="151"/>
      <c r="C11" s="46" t="s">
        <v>7</v>
      </c>
      <c r="D11" s="146"/>
      <c r="E11" s="147"/>
      <c r="F11" s="3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26.55" customHeight="1" x14ac:dyDescent="0.3">
      <c r="A12" s="155" t="s">
        <v>14</v>
      </c>
      <c r="B12" s="156"/>
      <c r="C12" s="46" t="s">
        <v>7</v>
      </c>
      <c r="D12" s="157"/>
      <c r="E12" s="158"/>
      <c r="F12" s="39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2" customFormat="1" ht="54.6" customHeight="1" x14ac:dyDescent="0.3">
      <c r="A13" s="150" t="s">
        <v>15</v>
      </c>
      <c r="B13" s="151"/>
      <c r="C13" s="46" t="s">
        <v>7</v>
      </c>
      <c r="D13" s="146"/>
      <c r="E13" s="147"/>
      <c r="F13" s="39"/>
      <c r="G13" s="5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2" customFormat="1" ht="30" customHeight="1" x14ac:dyDescent="0.3">
      <c r="A14" s="144" t="s">
        <v>16</v>
      </c>
      <c r="B14" s="145"/>
      <c r="C14" s="46" t="s">
        <v>7</v>
      </c>
      <c r="D14" s="146"/>
      <c r="E14" s="147"/>
      <c r="F14" s="39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54.6" customHeight="1" x14ac:dyDescent="0.3">
      <c r="A15" s="144" t="s">
        <v>17</v>
      </c>
      <c r="B15" s="145"/>
      <c r="C15" s="46" t="s">
        <v>7</v>
      </c>
      <c r="D15" s="146"/>
      <c r="E15" s="147"/>
      <c r="F15" s="3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s="6" customFormat="1" ht="20.55" customHeight="1" x14ac:dyDescent="0.3">
      <c r="A16" s="72" t="s">
        <v>18</v>
      </c>
      <c r="B16" s="73"/>
      <c r="C16" s="73"/>
      <c r="D16" s="73"/>
      <c r="E16" s="89"/>
      <c r="F16" s="3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0.55" customHeight="1" x14ac:dyDescent="0.3">
      <c r="A17" s="148"/>
      <c r="B17" s="149"/>
      <c r="C17" s="58" t="s">
        <v>19</v>
      </c>
      <c r="D17" s="136" t="s">
        <v>4</v>
      </c>
      <c r="E17" s="137"/>
      <c r="F17" s="3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0.55" customHeight="1" x14ac:dyDescent="0.3">
      <c r="A18" s="138" t="s">
        <v>20</v>
      </c>
      <c r="B18" s="139"/>
      <c r="C18" s="47" t="s">
        <v>7</v>
      </c>
      <c r="D18" s="140"/>
      <c r="E18" s="141"/>
      <c r="F18" s="3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0.55" customHeight="1" x14ac:dyDescent="0.3">
      <c r="A19" s="142" t="s">
        <v>21</v>
      </c>
      <c r="B19" s="143"/>
      <c r="C19" s="54" t="s">
        <v>7</v>
      </c>
      <c r="D19" s="62"/>
      <c r="E19" s="63"/>
      <c r="F19" s="3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0.55" customHeight="1" x14ac:dyDescent="0.3">
      <c r="A20" s="92" t="s">
        <v>22</v>
      </c>
      <c r="B20" s="93"/>
      <c r="C20" s="46" t="s">
        <v>7</v>
      </c>
      <c r="D20" s="140"/>
      <c r="E20" s="141"/>
      <c r="F20" s="3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0.55" customHeight="1" x14ac:dyDescent="0.3">
      <c r="A21" s="92" t="s">
        <v>23</v>
      </c>
      <c r="B21" s="93"/>
      <c r="C21" s="46" t="s">
        <v>7</v>
      </c>
      <c r="D21" s="140"/>
      <c r="E21" s="141"/>
      <c r="F21" s="3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s="6" customFormat="1" ht="52.35" customHeight="1" x14ac:dyDescent="0.3">
      <c r="A22" s="72" t="s">
        <v>24</v>
      </c>
      <c r="B22" s="73"/>
      <c r="C22" s="73"/>
      <c r="D22" s="73"/>
      <c r="E22" s="89"/>
      <c r="F22" s="3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6" x14ac:dyDescent="0.3">
      <c r="A23" s="40" t="s">
        <v>25</v>
      </c>
      <c r="B23" s="58" t="s">
        <v>26</v>
      </c>
      <c r="C23" s="58" t="s">
        <v>19</v>
      </c>
      <c r="D23" s="136" t="s">
        <v>4</v>
      </c>
      <c r="E23" s="137"/>
      <c r="F23" s="3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84.6" customHeight="1" x14ac:dyDescent="0.3">
      <c r="A24" s="41" t="s">
        <v>27</v>
      </c>
      <c r="B24" s="10" t="s">
        <v>28</v>
      </c>
      <c r="C24" s="46" t="s">
        <v>7</v>
      </c>
      <c r="D24" s="133"/>
      <c r="E24" s="134"/>
      <c r="F24" s="3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34" customHeight="1" x14ac:dyDescent="0.3">
      <c r="A25" s="41" t="s">
        <v>29</v>
      </c>
      <c r="B25" s="10" t="s">
        <v>30</v>
      </c>
      <c r="C25" s="46" t="s">
        <v>7</v>
      </c>
      <c r="D25" s="133"/>
      <c r="E25" s="134"/>
      <c r="F25" s="35"/>
      <c r="G25" s="5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61.5" customHeight="1" x14ac:dyDescent="0.3">
      <c r="A26" s="41" t="s">
        <v>31</v>
      </c>
      <c r="B26" s="10" t="s">
        <v>32</v>
      </c>
      <c r="C26" s="46" t="s">
        <v>7</v>
      </c>
      <c r="D26" s="60"/>
      <c r="E26" s="61"/>
      <c r="F26" s="3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68" customHeight="1" x14ac:dyDescent="0.3">
      <c r="A27" s="41" t="s">
        <v>33</v>
      </c>
      <c r="B27" s="10" t="s">
        <v>34</v>
      </c>
      <c r="C27" s="46" t="s">
        <v>7</v>
      </c>
      <c r="D27" s="133"/>
      <c r="E27" s="134"/>
      <c r="F27" s="3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68" customHeight="1" x14ac:dyDescent="0.3">
      <c r="A28" s="55" t="s">
        <v>35</v>
      </c>
      <c r="B28" s="56" t="s">
        <v>36</v>
      </c>
      <c r="C28" s="46" t="s">
        <v>7</v>
      </c>
      <c r="D28" s="60"/>
      <c r="E28" s="61"/>
      <c r="F28" s="3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0.55" customHeight="1" x14ac:dyDescent="0.3">
      <c r="A29" s="72" t="s">
        <v>37</v>
      </c>
      <c r="B29" s="73"/>
      <c r="C29" s="73"/>
      <c r="D29" s="73"/>
      <c r="E29" s="89"/>
      <c r="F29" s="3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7" customHeight="1" x14ac:dyDescent="0.35">
      <c r="A30" s="135" t="s">
        <v>38</v>
      </c>
      <c r="B30" s="135"/>
      <c r="C30" s="135"/>
      <c r="D30" s="135"/>
      <c r="E30" s="135"/>
      <c r="F30" s="35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4.799999999999997" customHeight="1" thickBot="1" x14ac:dyDescent="0.35">
      <c r="A31" s="110" t="s">
        <v>39</v>
      </c>
      <c r="B31" s="113"/>
      <c r="C31" s="128"/>
      <c r="D31" s="128"/>
      <c r="E31" s="129"/>
      <c r="F31" s="3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0.55" customHeight="1" thickBot="1" x14ac:dyDescent="0.35">
      <c r="A32" s="110" t="s">
        <v>40</v>
      </c>
      <c r="B32" s="130"/>
      <c r="C32" s="28"/>
      <c r="D32" s="28"/>
      <c r="E32" s="50"/>
      <c r="F32" s="3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0.55" customHeight="1" x14ac:dyDescent="0.3">
      <c r="A33" s="72" t="s">
        <v>41</v>
      </c>
      <c r="B33" s="73"/>
      <c r="C33" s="131"/>
      <c r="D33" s="131"/>
      <c r="E33" s="132"/>
      <c r="F33" s="3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0.6" customHeight="1" x14ac:dyDescent="0.3">
      <c r="A34" s="110" t="s">
        <v>42</v>
      </c>
      <c r="B34" s="113"/>
      <c r="C34" s="125"/>
      <c r="D34" s="125"/>
      <c r="E34" s="126"/>
      <c r="F34" s="3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0.55" customHeight="1" x14ac:dyDescent="0.3">
      <c r="A35" s="110" t="s">
        <v>43</v>
      </c>
      <c r="B35" s="113"/>
      <c r="C35" s="106"/>
      <c r="D35" s="107"/>
      <c r="E35" s="108"/>
      <c r="F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0.55" customHeight="1" x14ac:dyDescent="0.3">
      <c r="A36" s="110" t="s">
        <v>44</v>
      </c>
      <c r="B36" s="113"/>
      <c r="C36" s="120"/>
      <c r="D36" s="121"/>
      <c r="E36" s="122"/>
      <c r="F36" s="3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4" customHeight="1" x14ac:dyDescent="0.3">
      <c r="A37" s="110" t="s">
        <v>45</v>
      </c>
      <c r="B37" s="113"/>
      <c r="C37" s="117"/>
      <c r="D37" s="118"/>
      <c r="E37" s="119"/>
      <c r="F37" s="3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1" customHeight="1" x14ac:dyDescent="0.3">
      <c r="A38" s="110" t="s">
        <v>46</v>
      </c>
      <c r="B38" s="111"/>
      <c r="C38" s="106"/>
      <c r="D38" s="107"/>
      <c r="E38" s="108"/>
      <c r="F38" s="42"/>
    </row>
    <row r="39" spans="1:25" ht="20.55" customHeight="1" x14ac:dyDescent="0.3">
      <c r="A39" s="110" t="s">
        <v>47</v>
      </c>
      <c r="B39" s="111"/>
      <c r="C39" s="106"/>
      <c r="D39" s="107"/>
      <c r="E39" s="108"/>
      <c r="F39" s="42"/>
    </row>
    <row r="40" spans="1:25" ht="20.100000000000001" customHeight="1" x14ac:dyDescent="0.3">
      <c r="A40" s="110" t="s">
        <v>48</v>
      </c>
      <c r="B40" s="113"/>
      <c r="C40" s="127"/>
      <c r="D40" s="125"/>
      <c r="E40" s="126"/>
      <c r="F40" s="3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35" customHeight="1" x14ac:dyDescent="0.3">
      <c r="A41" s="104" t="s">
        <v>49</v>
      </c>
      <c r="B41" s="105"/>
      <c r="C41" s="106"/>
      <c r="D41" s="107"/>
      <c r="E41" s="108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35" customHeight="1" x14ac:dyDescent="0.3">
      <c r="A42" s="123" t="s">
        <v>50</v>
      </c>
      <c r="B42" s="124"/>
      <c r="C42" s="106"/>
      <c r="D42" s="107"/>
      <c r="E42" s="108"/>
      <c r="F42" s="3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35" customHeight="1" x14ac:dyDescent="0.3">
      <c r="A43" s="104" t="s">
        <v>51</v>
      </c>
      <c r="B43" s="105"/>
      <c r="C43" s="106"/>
      <c r="D43" s="107"/>
      <c r="E43" s="108"/>
      <c r="F43" s="3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0.55" customHeight="1" x14ac:dyDescent="0.3">
      <c r="A44" s="104" t="s">
        <v>52</v>
      </c>
      <c r="B44" s="105"/>
      <c r="C44" s="106"/>
      <c r="D44" s="107"/>
      <c r="E44" s="108"/>
      <c r="F44" s="3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0.55" customHeight="1" x14ac:dyDescent="0.3">
      <c r="A45" s="104" t="s">
        <v>53</v>
      </c>
      <c r="B45" s="105"/>
      <c r="C45" s="120"/>
      <c r="D45" s="121"/>
      <c r="E45" s="122"/>
      <c r="F45" s="3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20.100000000000001" customHeight="1" x14ac:dyDescent="0.3">
      <c r="A46" s="123" t="s">
        <v>54</v>
      </c>
      <c r="B46" s="124"/>
      <c r="C46" s="117"/>
      <c r="D46" s="118"/>
      <c r="E46" s="119"/>
      <c r="F46" s="3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0.55" customHeight="1" x14ac:dyDescent="0.3">
      <c r="A47" s="110" t="s">
        <v>55</v>
      </c>
      <c r="B47" s="113"/>
      <c r="C47" s="117"/>
      <c r="D47" s="118"/>
      <c r="E47" s="119"/>
      <c r="F47" s="42"/>
    </row>
    <row r="48" spans="1:25" ht="20.55" customHeight="1" x14ac:dyDescent="0.3">
      <c r="A48" s="110" t="s">
        <v>56</v>
      </c>
      <c r="B48" s="113"/>
      <c r="C48" s="106"/>
      <c r="D48" s="107"/>
      <c r="E48" s="108"/>
      <c r="F48" s="42"/>
    </row>
    <row r="49" spans="1:25" ht="20.55" customHeight="1" x14ac:dyDescent="0.3">
      <c r="A49" s="110" t="s">
        <v>57</v>
      </c>
      <c r="B49" s="113"/>
      <c r="C49" s="114"/>
      <c r="D49" s="115"/>
      <c r="E49" s="116"/>
      <c r="F49" s="42"/>
    </row>
    <row r="50" spans="1:25" ht="20.55" customHeight="1" x14ac:dyDescent="0.3">
      <c r="A50" s="110" t="s">
        <v>58</v>
      </c>
      <c r="B50" s="113"/>
      <c r="C50" s="117"/>
      <c r="D50" s="118"/>
      <c r="E50" s="119"/>
      <c r="F50" s="42"/>
    </row>
    <row r="51" spans="1:25" ht="31.35" customHeight="1" x14ac:dyDescent="0.3">
      <c r="A51" s="104" t="s">
        <v>59</v>
      </c>
      <c r="B51" s="105"/>
      <c r="C51" s="106"/>
      <c r="D51" s="107"/>
      <c r="E51" s="108"/>
      <c r="F51" s="3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20.55" customHeight="1" x14ac:dyDescent="0.3">
      <c r="A52" s="104" t="s">
        <v>60</v>
      </c>
      <c r="B52" s="105"/>
      <c r="C52" s="109"/>
      <c r="D52" s="107"/>
      <c r="E52" s="108"/>
      <c r="F52" s="3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5.35" customHeight="1" x14ac:dyDescent="0.3">
      <c r="A53" s="72" t="s">
        <v>61</v>
      </c>
      <c r="B53" s="73"/>
      <c r="C53" s="73"/>
      <c r="D53" s="73"/>
      <c r="E53" s="89"/>
      <c r="F53" s="3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61.35" customHeight="1" x14ac:dyDescent="0.3">
      <c r="A54" s="92" t="s">
        <v>62</v>
      </c>
      <c r="B54" s="93"/>
      <c r="C54" s="94"/>
      <c r="D54" s="94"/>
      <c r="E54" s="95"/>
      <c r="F54" s="4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283.05" customHeight="1" x14ac:dyDescent="0.3">
      <c r="A55" s="96" t="s">
        <v>63</v>
      </c>
      <c r="B55" s="93"/>
      <c r="C55" s="94"/>
      <c r="D55" s="94"/>
      <c r="E55" s="95"/>
      <c r="F55" s="3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14.5" customHeight="1" x14ac:dyDescent="0.3">
      <c r="A56" s="97" t="s">
        <v>64</v>
      </c>
      <c r="B56" s="93"/>
      <c r="C56" s="94"/>
      <c r="D56" s="94"/>
      <c r="E56" s="95"/>
      <c r="F56" s="3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214.5" customHeight="1" x14ac:dyDescent="0.3">
      <c r="A57" s="112" t="s">
        <v>65</v>
      </c>
      <c r="B57" s="93"/>
      <c r="C57" s="94"/>
      <c r="D57" s="94"/>
      <c r="E57" s="95"/>
      <c r="F57" s="3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214.5" customHeight="1" x14ac:dyDescent="0.3">
      <c r="A58" s="102" t="s">
        <v>66</v>
      </c>
      <c r="B58" s="103"/>
      <c r="C58" s="94"/>
      <c r="D58" s="94"/>
      <c r="E58" s="95"/>
      <c r="F58" s="3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16.1" customHeight="1" x14ac:dyDescent="0.3">
      <c r="A59" s="92" t="s">
        <v>67</v>
      </c>
      <c r="B59" s="93"/>
      <c r="C59" s="94"/>
      <c r="D59" s="94"/>
      <c r="E59" s="95"/>
      <c r="F59" s="3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6" x14ac:dyDescent="0.3">
      <c r="A60" s="72" t="s">
        <v>68</v>
      </c>
      <c r="B60" s="73"/>
      <c r="C60" s="73"/>
      <c r="D60" s="73"/>
      <c r="E60" s="89"/>
      <c r="F60" s="3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25.35" customHeight="1" x14ac:dyDescent="0.3">
      <c r="A61" s="98" t="s">
        <v>69</v>
      </c>
      <c r="B61" s="99" t="s">
        <v>70</v>
      </c>
      <c r="C61" s="100" t="s">
        <v>7</v>
      </c>
      <c r="D61" s="100"/>
      <c r="E61" s="101"/>
      <c r="F61" s="35"/>
      <c r="G61" s="1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53.55" customHeight="1" x14ac:dyDescent="0.3">
      <c r="A62" s="85" t="s">
        <v>71</v>
      </c>
      <c r="B62" s="86" t="s">
        <v>72</v>
      </c>
      <c r="C62" s="87" t="s">
        <v>7</v>
      </c>
      <c r="D62" s="87"/>
      <c r="E62" s="88"/>
      <c r="F62" s="3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59.55" customHeight="1" x14ac:dyDescent="0.3">
      <c r="A63" s="72" t="s">
        <v>73</v>
      </c>
      <c r="B63" s="73"/>
      <c r="C63" s="73"/>
      <c r="D63" s="73"/>
      <c r="E63" s="89"/>
      <c r="F63" s="3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65.099999999999994" customHeight="1" x14ac:dyDescent="0.3">
      <c r="A64" s="19"/>
      <c r="B64" s="90" t="s">
        <v>74</v>
      </c>
      <c r="C64" s="91"/>
      <c r="D64" s="24" t="s">
        <v>75</v>
      </c>
      <c r="E64" s="37" t="s">
        <v>76</v>
      </c>
      <c r="F64" s="3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0.55" customHeight="1" x14ac:dyDescent="0.3">
      <c r="A65" s="20" t="s">
        <v>77</v>
      </c>
      <c r="B65" s="80"/>
      <c r="C65" s="81"/>
      <c r="D65" s="48"/>
      <c r="E65" s="49"/>
      <c r="F65" s="3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0.55" customHeight="1" x14ac:dyDescent="0.3">
      <c r="A66" s="20" t="s">
        <v>78</v>
      </c>
      <c r="B66" s="80"/>
      <c r="C66" s="81"/>
      <c r="D66" s="48"/>
      <c r="E66" s="49"/>
      <c r="F66" s="3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0.55" customHeight="1" x14ac:dyDescent="0.3">
      <c r="A67" s="20" t="s">
        <v>79</v>
      </c>
      <c r="B67" s="80"/>
      <c r="C67" s="81"/>
      <c r="D67" s="48"/>
      <c r="E67" s="49"/>
      <c r="F67" s="3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0.55" customHeight="1" x14ac:dyDescent="0.3">
      <c r="A68" s="20" t="s">
        <v>80</v>
      </c>
      <c r="B68" s="80"/>
      <c r="C68" s="81"/>
      <c r="D68" s="48"/>
      <c r="E68" s="49"/>
      <c r="F68" s="3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0.55" customHeight="1" x14ac:dyDescent="0.3">
      <c r="A69" s="20" t="s">
        <v>81</v>
      </c>
      <c r="B69" s="80"/>
      <c r="C69" s="81"/>
      <c r="D69" s="48"/>
      <c r="E69" s="49"/>
      <c r="F69" s="3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0.55" customHeight="1" x14ac:dyDescent="0.3">
      <c r="A70" s="20" t="s">
        <v>82</v>
      </c>
      <c r="B70" s="80"/>
      <c r="C70" s="81"/>
      <c r="D70" s="48"/>
      <c r="E70" s="49"/>
      <c r="F70" s="3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0.55" customHeight="1" x14ac:dyDescent="0.3">
      <c r="A71" s="20" t="s">
        <v>83</v>
      </c>
      <c r="B71" s="80"/>
      <c r="C71" s="81"/>
      <c r="D71" s="48"/>
      <c r="E71" s="49"/>
      <c r="F71" s="3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0.55" customHeight="1" x14ac:dyDescent="0.3">
      <c r="A72" s="20" t="s">
        <v>84</v>
      </c>
      <c r="B72" s="80"/>
      <c r="C72" s="81"/>
      <c r="D72" s="48"/>
      <c r="E72" s="49"/>
      <c r="F72" s="3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0.55" customHeight="1" x14ac:dyDescent="0.3">
      <c r="A73" s="20" t="s">
        <v>85</v>
      </c>
      <c r="B73" s="80"/>
      <c r="C73" s="81"/>
      <c r="D73" s="48"/>
      <c r="E73" s="49"/>
      <c r="F73" s="3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0.55" customHeight="1" x14ac:dyDescent="0.3">
      <c r="A74" s="20" t="s">
        <v>86</v>
      </c>
      <c r="B74" s="80"/>
      <c r="C74" s="81"/>
      <c r="D74" s="48"/>
      <c r="E74" s="49"/>
      <c r="F74" s="3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0.55" customHeight="1" x14ac:dyDescent="0.3">
      <c r="A75" s="20" t="s">
        <v>87</v>
      </c>
      <c r="B75" s="80"/>
      <c r="C75" s="81"/>
      <c r="D75" s="48"/>
      <c r="E75" s="49"/>
      <c r="F75" s="3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20.55" customHeight="1" x14ac:dyDescent="0.3">
      <c r="A76" s="20" t="s">
        <v>88</v>
      </c>
      <c r="B76" s="80"/>
      <c r="C76" s="81"/>
      <c r="D76" s="48"/>
      <c r="E76" s="49"/>
      <c r="F76" s="3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20.55" customHeight="1" x14ac:dyDescent="0.3">
      <c r="A77" s="20" t="s">
        <v>89</v>
      </c>
      <c r="B77" s="80"/>
      <c r="C77" s="81"/>
      <c r="D77" s="48"/>
      <c r="E77" s="49"/>
      <c r="F77" s="3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20.55" customHeight="1" x14ac:dyDescent="0.3">
      <c r="A78" s="20" t="s">
        <v>90</v>
      </c>
      <c r="B78" s="80"/>
      <c r="C78" s="81"/>
      <c r="D78" s="48"/>
      <c r="E78" s="49"/>
      <c r="F78" s="3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0.55" customHeight="1" x14ac:dyDescent="0.3">
      <c r="A79" s="20" t="s">
        <v>91</v>
      </c>
      <c r="B79" s="80"/>
      <c r="C79" s="81"/>
      <c r="D79" s="48"/>
      <c r="E79" s="49"/>
      <c r="F79" s="3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73.05" customHeight="1" x14ac:dyDescent="0.3">
      <c r="A80" s="82" t="s">
        <v>92</v>
      </c>
      <c r="B80" s="83"/>
      <c r="C80" s="83"/>
      <c r="D80" s="83"/>
      <c r="E80" s="84"/>
      <c r="F80" s="43" t="s">
        <v>93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46.8" x14ac:dyDescent="0.3">
      <c r="A81" s="13" t="s">
        <v>94</v>
      </c>
      <c r="B81" s="65" t="s">
        <v>95</v>
      </c>
      <c r="C81" s="25" t="s">
        <v>96</v>
      </c>
      <c r="D81" s="25" t="s">
        <v>97</v>
      </c>
      <c r="E81" s="25" t="s">
        <v>98</v>
      </c>
      <c r="F81" s="30"/>
      <c r="G81" s="5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12" customFormat="1" ht="22.8" x14ac:dyDescent="0.3">
      <c r="A82" s="14" t="s">
        <v>99</v>
      </c>
      <c r="B82" s="14" t="s">
        <v>100</v>
      </c>
      <c r="C82" s="14" t="s">
        <v>101</v>
      </c>
      <c r="D82" s="26">
        <v>150</v>
      </c>
      <c r="E82" s="29">
        <v>750</v>
      </c>
      <c r="F82" s="31">
        <v>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s="12" customFormat="1" ht="70.349999999999994" customHeight="1" x14ac:dyDescent="0.3">
      <c r="A83" s="51" t="s">
        <v>7</v>
      </c>
      <c r="B83" s="15"/>
      <c r="C83" s="15"/>
      <c r="D83" s="21"/>
      <c r="E83" s="36"/>
      <c r="F83" s="33"/>
      <c r="G83" s="53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s="12" customFormat="1" ht="70.349999999999994" customHeight="1" x14ac:dyDescent="0.3">
      <c r="A84" s="51" t="s">
        <v>7</v>
      </c>
      <c r="B84" s="64"/>
      <c r="C84" s="64"/>
      <c r="D84" s="22"/>
      <c r="E84" s="23"/>
      <c r="F84" s="32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s="12" customFormat="1" ht="70.349999999999994" customHeight="1" x14ac:dyDescent="0.3">
      <c r="A85" s="51" t="s">
        <v>7</v>
      </c>
      <c r="B85" s="64"/>
      <c r="C85" s="64"/>
      <c r="D85" s="22"/>
      <c r="E85" s="23"/>
      <c r="F85" s="32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s="12" customFormat="1" ht="70.349999999999994" customHeight="1" x14ac:dyDescent="0.3">
      <c r="A86" s="51" t="s">
        <v>7</v>
      </c>
      <c r="B86" s="64"/>
      <c r="C86" s="64"/>
      <c r="D86" s="22"/>
      <c r="E86" s="23"/>
      <c r="F86" s="33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s="12" customFormat="1" ht="70.349999999999994" customHeight="1" x14ac:dyDescent="0.3">
      <c r="A87" s="51" t="s">
        <v>7</v>
      </c>
      <c r="B87" s="64"/>
      <c r="C87" s="64"/>
      <c r="D87" s="22"/>
      <c r="E87" s="23"/>
      <c r="F87" s="32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s="12" customFormat="1" ht="70.349999999999994" customHeight="1" x14ac:dyDescent="0.3">
      <c r="A88" s="51" t="s">
        <v>7</v>
      </c>
      <c r="B88" s="64"/>
      <c r="C88" s="64"/>
      <c r="D88" s="22"/>
      <c r="E88" s="23"/>
      <c r="F88" s="32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s="12" customFormat="1" ht="69" customHeight="1" x14ac:dyDescent="0.3">
      <c r="A89" s="51" t="s">
        <v>7</v>
      </c>
      <c r="B89" s="64"/>
      <c r="C89" s="64"/>
      <c r="D89" s="22"/>
      <c r="E89" s="23"/>
      <c r="F89" s="32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s="12" customFormat="1" ht="69" customHeight="1" x14ac:dyDescent="0.3">
      <c r="A90" s="51" t="s">
        <v>7</v>
      </c>
      <c r="B90" s="64"/>
      <c r="C90" s="64"/>
      <c r="D90" s="22"/>
      <c r="E90" s="23"/>
      <c r="F90" s="33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s="12" customFormat="1" ht="69" customHeight="1" x14ac:dyDescent="0.3">
      <c r="A91" s="51" t="s">
        <v>7</v>
      </c>
      <c r="B91" s="64"/>
      <c r="C91" s="64"/>
      <c r="D91" s="22"/>
      <c r="E91" s="23"/>
      <c r="F91" s="32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s="12" customFormat="1" ht="69" customHeight="1" x14ac:dyDescent="0.3">
      <c r="A92" s="51" t="s">
        <v>7</v>
      </c>
      <c r="B92" s="64"/>
      <c r="C92" s="64"/>
      <c r="D92" s="22"/>
      <c r="E92" s="23"/>
      <c r="F92" s="32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s="12" customFormat="1" ht="69" customHeight="1" x14ac:dyDescent="0.3">
      <c r="A93" s="51" t="s">
        <v>7</v>
      </c>
      <c r="B93" s="64"/>
      <c r="C93" s="64"/>
      <c r="D93" s="22"/>
      <c r="E93" s="23"/>
      <c r="F93" s="3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s="12" customFormat="1" ht="69" customHeight="1" x14ac:dyDescent="0.3">
      <c r="A94" s="51" t="s">
        <v>7</v>
      </c>
      <c r="B94" s="64"/>
      <c r="C94" s="64"/>
      <c r="D94" s="22"/>
      <c r="E94" s="23"/>
      <c r="F94" s="3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s="12" customFormat="1" ht="69" customHeight="1" x14ac:dyDescent="0.3">
      <c r="A95" s="51" t="s">
        <v>7</v>
      </c>
      <c r="B95" s="64"/>
      <c r="C95" s="64"/>
      <c r="D95" s="22"/>
      <c r="E95" s="23"/>
      <c r="F95" s="32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s="12" customFormat="1" ht="69" customHeight="1" x14ac:dyDescent="0.3">
      <c r="A96" s="51" t="s">
        <v>7</v>
      </c>
      <c r="B96" s="64"/>
      <c r="C96" s="64"/>
      <c r="D96" s="22"/>
      <c r="E96" s="23"/>
      <c r="F96" s="3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s="12" customFormat="1" ht="69" customHeight="1" x14ac:dyDescent="0.3">
      <c r="A97" s="51" t="s">
        <v>7</v>
      </c>
      <c r="B97" s="64"/>
      <c r="C97" s="64"/>
      <c r="D97" s="22"/>
      <c r="E97" s="23"/>
      <c r="F97" s="32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s="12" customFormat="1" ht="69" customHeight="1" x14ac:dyDescent="0.3">
      <c r="A98" s="51" t="s">
        <v>7</v>
      </c>
      <c r="B98" s="64"/>
      <c r="C98" s="64"/>
      <c r="D98" s="22"/>
      <c r="E98" s="23"/>
      <c r="F98" s="3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12" customFormat="1" ht="69" customHeight="1" x14ac:dyDescent="0.3">
      <c r="A99" s="51" t="s">
        <v>7</v>
      </c>
      <c r="B99" s="64"/>
      <c r="C99" s="64"/>
      <c r="D99" s="22"/>
      <c r="E99" s="23"/>
      <c r="F99" s="3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s="6" customFormat="1" ht="69.599999999999994" customHeight="1" x14ac:dyDescent="0.3">
      <c r="A100" s="51" t="s">
        <v>7</v>
      </c>
      <c r="B100" s="64"/>
      <c r="C100" s="64"/>
      <c r="D100" s="22"/>
      <c r="E100" s="23"/>
      <c r="F100" s="3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20.55" customHeight="1" thickBot="1" x14ac:dyDescent="0.35">
      <c r="A101" s="77" t="s">
        <v>102</v>
      </c>
      <c r="B101" s="78"/>
      <c r="C101" s="78"/>
      <c r="D101" s="79"/>
      <c r="E101" s="27">
        <f>SUM(E83:E100)</f>
        <v>0</v>
      </c>
      <c r="F101" s="3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0.55" customHeight="1" x14ac:dyDescent="0.3">
      <c r="A102" s="72" t="s">
        <v>103</v>
      </c>
      <c r="B102" s="73"/>
      <c r="C102" s="73"/>
      <c r="D102" s="73"/>
      <c r="E102" s="73"/>
      <c r="F102" s="35"/>
      <c r="G102" s="5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0.55" customHeight="1" x14ac:dyDescent="0.3">
      <c r="A103" s="69" t="s">
        <v>104</v>
      </c>
      <c r="B103" s="70"/>
      <c r="C103" s="71">
        <f t="shared" ref="C103" si="0">SUMIF($A$83:$A$100,A103,$E$83:$E$100)</f>
        <v>0</v>
      </c>
      <c r="D103" s="71"/>
      <c r="E103" s="71"/>
      <c r="F103" s="3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0.55" customHeight="1" x14ac:dyDescent="0.3">
      <c r="A104" s="69" t="s">
        <v>105</v>
      </c>
      <c r="B104" s="70"/>
      <c r="C104" s="71">
        <f>SUMIF($A$83:$A$100,A104,$E$83:$E$100)</f>
        <v>0</v>
      </c>
      <c r="D104" s="71"/>
      <c r="E104" s="71"/>
      <c r="F104" s="3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20.55" customHeight="1" x14ac:dyDescent="0.3">
      <c r="A105" s="69" t="s">
        <v>106</v>
      </c>
      <c r="B105" s="70"/>
      <c r="C105" s="71">
        <f>SUMIF($A$83:$A$100,A105,$E$83:$E$100)</f>
        <v>0</v>
      </c>
      <c r="D105" s="71"/>
      <c r="E105" s="71"/>
      <c r="F105" s="3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20.55" customHeight="1" x14ac:dyDescent="0.3">
      <c r="A106" s="69" t="s">
        <v>107</v>
      </c>
      <c r="B106" s="70"/>
      <c r="C106" s="74">
        <f>SUMIF($A$83:$A$100,A106,$E$83:$E$100)</f>
        <v>0</v>
      </c>
      <c r="D106" s="75"/>
      <c r="E106" s="76"/>
      <c r="F106" s="3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0.55" customHeight="1" x14ac:dyDescent="0.3">
      <c r="A107" s="66" t="s">
        <v>108</v>
      </c>
      <c r="B107" s="67"/>
      <c r="C107" s="68">
        <f>SUM(C103:E106)</f>
        <v>0</v>
      </c>
      <c r="D107" s="68"/>
      <c r="E107" s="68"/>
      <c r="F107" s="4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25.8" customHeight="1" x14ac:dyDescent="0.3">
      <c r="A108" s="8"/>
      <c r="B108" s="8"/>
      <c r="C108" s="16" t="str">
        <f>IF(C107=E101,"","Applicant: Please correct or enter information in the Funding Requests section or contact DPS-HSU.")</f>
        <v/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20.55" customHeight="1" x14ac:dyDescent="0.3">
      <c r="A109" s="8"/>
      <c r="B109" s="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0.55" customHeight="1" x14ac:dyDescent="0.3">
      <c r="A110" s="8"/>
      <c r="B110" s="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0.55" customHeight="1" x14ac:dyDescent="0.3">
      <c r="A111" s="8"/>
      <c r="B111" s="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20.55" customHeight="1" x14ac:dyDescent="0.3">
      <c r="A112" s="8"/>
      <c r="B112" s="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20.55" customHeight="1" x14ac:dyDescent="0.3">
      <c r="A113" s="8"/>
      <c r="B113" s="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20.55" customHeight="1" x14ac:dyDescent="0.3">
      <c r="A114" s="8"/>
      <c r="B114" s="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0.55" customHeight="1" x14ac:dyDescent="0.3">
      <c r="A115" s="8"/>
      <c r="B115" s="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20.55" customHeight="1" x14ac:dyDescent="0.3">
      <c r="A116" s="8"/>
      <c r="B116" s="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20.55" customHeight="1" x14ac:dyDescent="0.3">
      <c r="A117" s="8"/>
      <c r="B117" s="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20.55" customHeight="1" x14ac:dyDescent="0.3">
      <c r="A118" s="8"/>
      <c r="B118" s="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0.55" customHeight="1" x14ac:dyDescent="0.3">
      <c r="A119" s="8"/>
      <c r="B119" s="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0.55" customHeight="1" x14ac:dyDescent="0.3">
      <c r="A120" s="8"/>
      <c r="B120" s="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20.55" customHeight="1" x14ac:dyDescent="0.3">
      <c r="A121" s="8"/>
      <c r="B121" s="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20.55" customHeight="1" x14ac:dyDescent="0.3">
      <c r="A122" s="8"/>
      <c r="B122" s="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20.55" customHeight="1" x14ac:dyDescent="0.3">
      <c r="A123" s="8"/>
      <c r="B123" s="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0.55" customHeight="1" x14ac:dyDescent="0.3">
      <c r="A124" s="8"/>
      <c r="B124" s="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0.55" customHeight="1" x14ac:dyDescent="0.3">
      <c r="A125" s="8"/>
      <c r="B125" s="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0.55" customHeight="1" x14ac:dyDescent="0.3">
      <c r="A126" s="8"/>
      <c r="B126" s="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20.55" customHeight="1" x14ac:dyDescent="0.3">
      <c r="A127" s="8"/>
      <c r="B127" s="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20.55" customHeight="1" x14ac:dyDescent="0.3">
      <c r="A128" s="8"/>
      <c r="B128" s="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0.55" customHeight="1" x14ac:dyDescent="0.3">
      <c r="A129" s="8"/>
      <c r="B129" s="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0.55" customHeight="1" x14ac:dyDescent="0.3">
      <c r="A130" s="8"/>
      <c r="B130" s="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0.55" customHeight="1" x14ac:dyDescent="0.3">
      <c r="A131" s="8"/>
      <c r="B131" s="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0.55" customHeight="1" x14ac:dyDescent="0.3">
      <c r="A132" s="8"/>
      <c r="B132" s="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0.55" customHeight="1" x14ac:dyDescent="0.3">
      <c r="A133" s="8"/>
      <c r="B133" s="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20.55" customHeight="1" x14ac:dyDescent="0.3">
      <c r="A134" s="8"/>
      <c r="B134" s="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20.55" customHeight="1" x14ac:dyDescent="0.3">
      <c r="A135" s="8"/>
      <c r="B135" s="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0.55" customHeight="1" x14ac:dyDescent="0.3">
      <c r="A136" s="8"/>
      <c r="B136" s="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20.55" customHeight="1" x14ac:dyDescent="0.3">
      <c r="A137" s="8"/>
      <c r="B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0.55" customHeight="1" x14ac:dyDescent="0.3">
      <c r="A138" s="8"/>
      <c r="B138" s="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20.55" customHeight="1" x14ac:dyDescent="0.3">
      <c r="A139" s="8"/>
      <c r="B139" s="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20.55" customHeight="1" x14ac:dyDescent="0.3">
      <c r="A140" s="8"/>
      <c r="B140" s="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20.55" customHeight="1" x14ac:dyDescent="0.3">
      <c r="A141" s="8"/>
      <c r="B141" s="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20.55" customHeight="1" x14ac:dyDescent="0.3">
      <c r="A142" s="8"/>
      <c r="B142" s="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0.55" customHeight="1" x14ac:dyDescent="0.3">
      <c r="A143" s="8"/>
      <c r="B143" s="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20.55" customHeight="1" x14ac:dyDescent="0.3">
      <c r="A144" s="8"/>
      <c r="B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0.55" customHeight="1" x14ac:dyDescent="0.3">
      <c r="A145" s="8"/>
      <c r="B145" s="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20.55" customHeight="1" x14ac:dyDescent="0.3">
      <c r="A146" s="8"/>
      <c r="B146" s="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0.55" customHeight="1" x14ac:dyDescent="0.3">
      <c r="A147" s="8"/>
      <c r="B147" s="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0.55" customHeight="1" x14ac:dyDescent="0.3">
      <c r="A148" s="8"/>
      <c r="B148" s="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0.55" customHeight="1" x14ac:dyDescent="0.3">
      <c r="A149" s="8"/>
      <c r="B149" s="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20.55" customHeight="1" x14ac:dyDescent="0.3">
      <c r="A150" s="8"/>
      <c r="B150" s="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20.55" customHeight="1" x14ac:dyDescent="0.3">
      <c r="A151" s="8"/>
      <c r="B151" s="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0.55" customHeight="1" x14ac:dyDescent="0.3">
      <c r="A152" s="8"/>
      <c r="B152" s="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20.55" customHeight="1" x14ac:dyDescent="0.3">
      <c r="A153" s="8"/>
      <c r="B153" s="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0.55" customHeight="1" x14ac:dyDescent="0.3">
      <c r="A154" s="8"/>
      <c r="B154" s="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0.55" customHeight="1" x14ac:dyDescent="0.3">
      <c r="A155" s="8"/>
      <c r="B155" s="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0.55" customHeight="1" x14ac:dyDescent="0.3">
      <c r="A156" s="8"/>
      <c r="B156" s="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0.55" customHeight="1" x14ac:dyDescent="0.3">
      <c r="A157" s="8"/>
      <c r="B157" s="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0.55" customHeight="1" x14ac:dyDescent="0.3">
      <c r="A158" s="8"/>
      <c r="B158" s="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0.55" customHeight="1" x14ac:dyDescent="0.3">
      <c r="A159" s="8"/>
      <c r="B159" s="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0.55" customHeight="1" x14ac:dyDescent="0.3">
      <c r="A160" s="8"/>
      <c r="B160" s="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0.55" customHeight="1" x14ac:dyDescent="0.3">
      <c r="A161" s="8"/>
      <c r="B161" s="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20.55" customHeight="1" x14ac:dyDescent="0.3">
      <c r="A162" s="8"/>
      <c r="B162" s="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20.55" customHeight="1" x14ac:dyDescent="0.3">
      <c r="A163" s="8"/>
      <c r="B163" s="8"/>
      <c r="D163" s="3"/>
      <c r="E163" s="3"/>
    </row>
  </sheetData>
  <sheetProtection algorithmName="SHA-512" hashValue="yKrvLuU7iMo5sWR5oR61eRbhGe50Dx1kKiANY6wndWaAupvzeuGqkYzeb8C2m9Sw8AphmGG7jQR9N0t6N8sd4A==" saltValue="mlpujlhT8DNNRv5Q2MFwoA==" spinCount="100000" sheet="1" selectLockedCells="1"/>
  <dataConsolidate/>
  <mergeCells count="134">
    <mergeCell ref="A1:E1"/>
    <mergeCell ref="A2:E2"/>
    <mergeCell ref="A3:B3"/>
    <mergeCell ref="D3:E3"/>
    <mergeCell ref="A9:B9"/>
    <mergeCell ref="D9:E9"/>
    <mergeCell ref="A12:B12"/>
    <mergeCell ref="D12:E12"/>
    <mergeCell ref="A13:B13"/>
    <mergeCell ref="D13:E13"/>
    <mergeCell ref="A4:B4"/>
    <mergeCell ref="A5:B5"/>
    <mergeCell ref="D5:E5"/>
    <mergeCell ref="A6:B6"/>
    <mergeCell ref="D6:E6"/>
    <mergeCell ref="A7:B7"/>
    <mergeCell ref="D7:E7"/>
    <mergeCell ref="A8:B8"/>
    <mergeCell ref="D8:E8"/>
    <mergeCell ref="A15:B15"/>
    <mergeCell ref="D15:E15"/>
    <mergeCell ref="A16:E16"/>
    <mergeCell ref="A17:B17"/>
    <mergeCell ref="D17:E17"/>
    <mergeCell ref="A14:B14"/>
    <mergeCell ref="D14:E14"/>
    <mergeCell ref="A10:B10"/>
    <mergeCell ref="D10:E10"/>
    <mergeCell ref="A11:B11"/>
    <mergeCell ref="D11:E11"/>
    <mergeCell ref="A22:E22"/>
    <mergeCell ref="D23:E23"/>
    <mergeCell ref="D24:E24"/>
    <mergeCell ref="D25:E25"/>
    <mergeCell ref="A18:B18"/>
    <mergeCell ref="D18:E18"/>
    <mergeCell ref="A20:B20"/>
    <mergeCell ref="D20:E20"/>
    <mergeCell ref="A21:B21"/>
    <mergeCell ref="D21:E21"/>
    <mergeCell ref="A19:B19"/>
    <mergeCell ref="A31:B31"/>
    <mergeCell ref="C31:E31"/>
    <mergeCell ref="A32:B32"/>
    <mergeCell ref="A33:E33"/>
    <mergeCell ref="D27:E27"/>
    <mergeCell ref="A29:E29"/>
    <mergeCell ref="A30:E30"/>
    <mergeCell ref="A37:B37"/>
    <mergeCell ref="C37:E37"/>
    <mergeCell ref="C44:E44"/>
    <mergeCell ref="A34:B34"/>
    <mergeCell ref="C34:E34"/>
    <mergeCell ref="A35:B35"/>
    <mergeCell ref="C35:E35"/>
    <mergeCell ref="A36:B36"/>
    <mergeCell ref="C36:E36"/>
    <mergeCell ref="A39:B39"/>
    <mergeCell ref="A40:B40"/>
    <mergeCell ref="C40:E40"/>
    <mergeCell ref="A41:B41"/>
    <mergeCell ref="C41:E41"/>
    <mergeCell ref="A42:B42"/>
    <mergeCell ref="C42:E42"/>
    <mergeCell ref="A51:B51"/>
    <mergeCell ref="C51:E51"/>
    <mergeCell ref="A52:B52"/>
    <mergeCell ref="C52:E52"/>
    <mergeCell ref="A38:B38"/>
    <mergeCell ref="A57:B57"/>
    <mergeCell ref="C57:E57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C38:E38"/>
    <mergeCell ref="C39:E39"/>
    <mergeCell ref="A43:B43"/>
    <mergeCell ref="C43:E43"/>
    <mergeCell ref="A44:B44"/>
    <mergeCell ref="A53:E53"/>
    <mergeCell ref="A54:B54"/>
    <mergeCell ref="C54:E54"/>
    <mergeCell ref="A55:B55"/>
    <mergeCell ref="C55:E55"/>
    <mergeCell ref="A56:B56"/>
    <mergeCell ref="C56:E56"/>
    <mergeCell ref="A60:E60"/>
    <mergeCell ref="A61:B61"/>
    <mergeCell ref="C61:E61"/>
    <mergeCell ref="A58:B58"/>
    <mergeCell ref="C58:E58"/>
    <mergeCell ref="A59:B59"/>
    <mergeCell ref="C59:E59"/>
    <mergeCell ref="B65:C65"/>
    <mergeCell ref="B66:C66"/>
    <mergeCell ref="B67:C67"/>
    <mergeCell ref="B68:C68"/>
    <mergeCell ref="B69:C69"/>
    <mergeCell ref="B70:C70"/>
    <mergeCell ref="A62:B62"/>
    <mergeCell ref="C62:E62"/>
    <mergeCell ref="A63:E63"/>
    <mergeCell ref="B64:C64"/>
    <mergeCell ref="A101:D101"/>
    <mergeCell ref="B71:C71"/>
    <mergeCell ref="B72:C72"/>
    <mergeCell ref="B73:C73"/>
    <mergeCell ref="B74:C74"/>
    <mergeCell ref="B79:C79"/>
    <mergeCell ref="A80:E80"/>
    <mergeCell ref="B75:C75"/>
    <mergeCell ref="B76:C76"/>
    <mergeCell ref="B77:C77"/>
    <mergeCell ref="B78:C78"/>
    <mergeCell ref="A107:B107"/>
    <mergeCell ref="C107:E107"/>
    <mergeCell ref="A104:B104"/>
    <mergeCell ref="C104:E104"/>
    <mergeCell ref="A105:B105"/>
    <mergeCell ref="C105:E105"/>
    <mergeCell ref="A103:B103"/>
    <mergeCell ref="C103:E103"/>
    <mergeCell ref="A102:E102"/>
    <mergeCell ref="C106:E106"/>
    <mergeCell ref="A106:B106"/>
  </mergeCells>
  <conditionalFormatting sqref="C18:C21 C9:C15 C24:C28">
    <cfRule type="expression" dxfId="15" priority="24">
      <formula>OR(C9="",C9="--select from dropdown--")</formula>
    </cfRule>
  </conditionalFormatting>
  <conditionalFormatting sqref="B65:E74 C43:E52 B75:B78 D75:E78 C34:E40 C58:E59">
    <cfRule type="expression" dxfId="14" priority="22">
      <formula>B34=""</formula>
    </cfRule>
  </conditionalFormatting>
  <conditionalFormatting sqref="C54:E56">
    <cfRule type="expression" dxfId="13" priority="21">
      <formula>C54=""</formula>
    </cfRule>
  </conditionalFormatting>
  <conditionalFormatting sqref="C61:E62">
    <cfRule type="expression" dxfId="12" priority="20">
      <formula>OR(C61="",C61="--select from dropdown--")</formula>
    </cfRule>
  </conditionalFormatting>
  <conditionalFormatting sqref="E101">
    <cfRule type="expression" dxfId="11" priority="19">
      <formula>E101&lt;&gt;C107</formula>
    </cfRule>
  </conditionalFormatting>
  <conditionalFormatting sqref="C107">
    <cfRule type="expression" dxfId="10" priority="18">
      <formula>C107&lt;&gt;E101</formula>
    </cfRule>
  </conditionalFormatting>
  <conditionalFormatting sqref="C31:E32">
    <cfRule type="expression" dxfId="9" priority="16">
      <formula>C31=""</formula>
    </cfRule>
  </conditionalFormatting>
  <conditionalFormatting sqref="B79:E79">
    <cfRule type="expression" dxfId="8" priority="15">
      <formula>B79=""</formula>
    </cfRule>
  </conditionalFormatting>
  <conditionalFormatting sqref="C57:E57">
    <cfRule type="expression" dxfId="7" priority="9">
      <formula>C57=""</formula>
    </cfRule>
  </conditionalFormatting>
  <conditionalFormatting sqref="D107:E107">
    <cfRule type="expression" dxfId="6" priority="25">
      <formula>D107&lt;&gt;F100</formula>
    </cfRule>
  </conditionalFormatting>
  <conditionalFormatting sqref="A83:A100">
    <cfRule type="expression" dxfId="5" priority="7">
      <formula>A83="--select from dropdown--"</formula>
    </cfRule>
  </conditionalFormatting>
  <conditionalFormatting sqref="A83">
    <cfRule type="expression" dxfId="4" priority="6">
      <formula>A83=""</formula>
    </cfRule>
  </conditionalFormatting>
  <conditionalFormatting sqref="B83:F100">
    <cfRule type="expression" dxfId="3" priority="5">
      <formula>B83=""</formula>
    </cfRule>
  </conditionalFormatting>
  <conditionalFormatting sqref="C41:E41 C42">
    <cfRule type="expression" dxfId="2" priority="4">
      <formula>C41=""</formula>
    </cfRule>
  </conditionalFormatting>
  <conditionalFormatting sqref="C5">
    <cfRule type="expression" dxfId="1" priority="3">
      <formula>OR(C5="",C5="--select from dropdown--")</formula>
    </cfRule>
  </conditionalFormatting>
  <conditionalFormatting sqref="C6:C8">
    <cfRule type="expression" dxfId="0" priority="2">
      <formula>OR(C6="",C6="--select from dropdown--")</formula>
    </cfRule>
  </conditionalFormatting>
  <dataValidations count="11">
    <dataValidation type="date" allowBlank="1" showInputMessage="1" showErrorMessage="1" errorTitle="Date Error" error="Please enter a date between 9/1/2021 and 08/31/2024." sqref="D65:E79" xr:uid="{AC99E4F0-3E97-41B3-85AE-1C3EF17AC6A3}">
      <formula1>44440</formula1>
      <formula2>45535</formula2>
    </dataValidation>
    <dataValidation type="custom" allowBlank="1" showInputMessage="1" showErrorMessage="1" error="Please enter 9 numbers without spaces or dashes." sqref="C40" xr:uid="{288F60E2-3135-4082-88EE-35BA8EE770C2}">
      <formula1>ISNUMBER(C40)</formula1>
    </dataValidation>
    <dataValidation type="decimal" allowBlank="1" showInputMessage="1" showErrorMessage="1" error="Please enter only dollars and cents." sqref="D83:E100" xr:uid="{ED80A7F4-7D92-4363-A8A5-B593938AA8B0}">
      <formula1>0</formula1>
      <formula2>20000000</formula2>
    </dataValidation>
    <dataValidation type="decimal" allowBlank="1" showInputMessage="1" showErrorMessage="1" sqref="D82:E82" xr:uid="{1A3903AA-3C99-4AF5-9A73-05CAFA510E47}">
      <formula1>0</formula1>
      <formula2>2000000</formula2>
    </dataValidation>
    <dataValidation type="decimal" allowBlank="1" showInputMessage="1" showErrorMessage="1" sqref="E101" xr:uid="{EA326AB4-29BC-466E-A686-C4DC8FBAF02A}">
      <formula1>0</formula1>
      <formula2>20000000</formula2>
    </dataValidation>
    <dataValidation type="date" allowBlank="1" showInputMessage="1" showErrorMessage="1" error="Please enter date as xx/xx/xx._x000a_" sqref="C40:E40" xr:uid="{4E27F0EC-3711-4AE8-90FA-80EE1905373C}">
      <formula1>32874</formula1>
      <formula2>45138</formula2>
    </dataValidation>
    <dataValidation type="whole" allowBlank="1" showInputMessage="1" showErrorMessage="1" sqref="E32" xr:uid="{54D4AE37-70BC-4CCF-AAAF-5989AACC6BBD}">
      <formula1>0</formula1>
      <formula2>99999</formula2>
    </dataValidation>
    <dataValidation type="whole" allowBlank="1" showInputMessage="1" showErrorMessage="1" sqref="C50:E50 C46:E46 C37:E37" xr:uid="{151BCCF2-3A08-49E5-90B3-9BE58F24383C}">
      <formula1>0</formula1>
      <formula2>9999999999</formula2>
    </dataValidation>
    <dataValidation type="custom" allowBlank="1" showInputMessage="1" showErrorMessage="1" error="Please enter numbers without spaces or dashes." sqref="D40" xr:uid="{0E60E602-1E70-4CDE-B3F8-62E329B9A555}">
      <formula1>ISNUMBER(D40)</formula1>
    </dataValidation>
    <dataValidation type="whole" allowBlank="1" showInputMessage="1" showErrorMessage="1" errorTitle="Invalid Range" error="Please use numbers between 1 and 18." sqref="F83:F99" xr:uid="{1A302C58-A1CD-47CD-8DE1-FF7D49F8B2FB}">
      <formula1>1</formula1>
      <formula2>18</formula2>
    </dataValidation>
    <dataValidation type="list" allowBlank="1" showInputMessage="1" showErrorMessage="1" sqref="B20:B21" xr:uid="{5EF78762-097A-4228-9806-B84C9AAD3E23}">
      <formula1>$A$1:$A$400</formula1>
    </dataValidation>
  </dataValidations>
  <hyperlinks>
    <hyperlink ref="A13:B13" r:id="rId1" display="Applicants must have read and understood the  &quot;Explanation of Application Requirements&quot; as listed on the https://hsu.vermont.gov/regional-communications." xr:uid="{3AC73F12-1198-4E39-A08C-2BDD91BF492B}"/>
    <hyperlink ref="A18:B18" r:id="rId2" display="Signature page submitted as a PDF " xr:uid="{1A7DFADF-1CC1-443A-BF6C-6D0323F6E2F4}"/>
    <hyperlink ref="A9:B9" r:id="rId3" display="The applicant must not be listed on the suspended and debarred list" xr:uid="{04F322B0-2254-4F88-B7A0-DF84F18F7DD0}"/>
    <hyperlink ref="A12:B12" r:id="rId4" display="Financial risk assessment survey completed within last 12 months." xr:uid="{26DE0D13-B6FA-4DA0-BB87-D84DE3E2D568}"/>
    <hyperlink ref="A11:B11" r:id="rId5" display="Applicants must have a valid UEI number." xr:uid="{F97253CB-5E6B-4E2A-8C54-927BB5CC064A}"/>
    <hyperlink ref="B81" r:id="rId6" xr:uid="{66D81988-C007-4DFF-9ED3-0F7FB759D807}"/>
    <hyperlink ref="A30:E30" r:id="rId7" display="For funding eligibility questions, see 2022 Regional Communications Funding Opportunity (RFP) document." xr:uid="{45C4D6A8-F8AF-4E7E-80C3-32DEF0A44DFB}"/>
  </hyperlinks>
  <pageMargins left="0.45" right="0.45" top="0.75" bottom="0.75" header="0.3" footer="0.3"/>
  <pageSetup scale="50" fitToHeight="0" pageOrder="overThenDown" orientation="landscape" r:id="rId8"/>
  <headerFooter>
    <oddFooter>&amp;LHomeland Security Grant Application 2020&amp;CPage &amp;P of &amp;N</oddFooter>
  </headerFooter>
  <rowBreaks count="5" manualBreakCount="5">
    <brk id="21" max="5" man="1"/>
    <brk id="52" max="16383" man="1"/>
    <brk id="57" max="16383" man="1"/>
    <brk id="79" max="16383" man="1"/>
    <brk id="92" max="16383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hoose from drop down list.." xr:uid="{EAED77F8-C882-4B99-AD90-0A82AE2C279A}">
          <x14:formula1>
            <xm:f>'Project Qualities'!$A$21:$A$23</xm:f>
          </x14:formula1>
          <xm:sqref>C18:C19</xm:sqref>
        </x14:dataValidation>
        <x14:dataValidation type="list" allowBlank="1" showInputMessage="1" showErrorMessage="1" xr:uid="{A8935265-8750-4F0F-8930-0E5F6A0DE1D2}">
          <x14:formula1>
            <xm:f>'Project Qualities'!$A$21:$A$23</xm:f>
          </x14:formula1>
          <xm:sqref>C13:C15 C5:C11</xm:sqref>
        </x14:dataValidation>
        <x14:dataValidation type="list" allowBlank="1" showInputMessage="1" showErrorMessage="1" promptTitle="Choose from drop down list.." xr:uid="{3D520D55-26A6-4BD7-9577-75F585089857}">
          <x14:formula1>
            <xm:f>'Project Qualities'!$A$4:$A$7</xm:f>
          </x14:formula1>
          <xm:sqref>C20</xm:sqref>
        </x14:dataValidation>
        <x14:dataValidation type="list" allowBlank="1" showInputMessage="1" showErrorMessage="1" xr:uid="{220F8DF5-38E3-4F01-8DE3-B53E1A8CC486}">
          <x14:formula1>
            <xm:f>'Project Qualities'!$A$9:$A$13</xm:f>
          </x14:formula1>
          <xm:sqref>B62</xm:sqref>
        </x14:dataValidation>
        <x14:dataValidation type="list" allowBlank="1" showInputMessage="1" showErrorMessage="1" xr:uid="{3A30EE93-82EC-469F-B92B-9F83EBC26C11}">
          <x14:formula1>
            <xm:f>'Project Qualities'!$A$1:$A$3</xm:f>
          </x14:formula1>
          <xm:sqref>B61:E61</xm:sqref>
        </x14:dataValidation>
        <x14:dataValidation type="list" allowBlank="1" showInputMessage="1" showErrorMessage="1" xr:uid="{8E6EF902-BAFF-4781-89EE-AEB3E27DC160}">
          <x14:formula1>
            <xm:f>'Project Qualities'!$A$4:$A$7</xm:f>
          </x14:formula1>
          <xm:sqref>C12 C24 C26</xm:sqref>
        </x14:dataValidation>
        <x14:dataValidation type="list" allowBlank="1" showInputMessage="1" showErrorMessage="1" xr:uid="{A9D091D8-3398-4852-9D19-1AE3420F3EFB}">
          <x14:formula1>
            <xm:f>'Project Qualities'!$A$4:$A$6</xm:f>
          </x14:formula1>
          <xm:sqref>C25 C27:C28</xm:sqref>
        </x14:dataValidation>
        <x14:dataValidation type="list" allowBlank="1" showInputMessage="1" showErrorMessage="1" xr:uid="{BA690558-0CC1-484B-9246-0078CF801184}">
          <x14:formula1>
            <xm:f>'Project Qualities'!$A$8:$A$13</xm:f>
          </x14:formula1>
          <xm:sqref>C62:E62</xm:sqref>
        </x14:dataValidation>
        <x14:dataValidation type="list" allowBlank="1" showInputMessage="1" showErrorMessage="1" xr:uid="{383D5C3E-5317-4B69-838A-BE60D1AA393A}">
          <x14:formula1>
            <xm:f>'Project Qualities'!$A$16:$A$20</xm:f>
          </x14:formula1>
          <xm:sqref>A85:A100</xm:sqref>
        </x14:dataValidation>
        <x14:dataValidation type="list" showInputMessage="1" showErrorMessage="1" xr:uid="{BADDDE59-9FF7-474E-B8DB-5CE5430BFF42}">
          <x14:formula1>
            <xm:f>'Project Qualities'!$A$16:$A$20</xm:f>
          </x14:formula1>
          <xm:sqref>A83:A84</xm:sqref>
        </x14:dataValidation>
        <x14:dataValidation type="list" allowBlank="1" showInputMessage="1" showErrorMessage="1" promptTitle="Choose from drop down list.." xr:uid="{4E62DCA6-6B28-40C1-9989-4FD5033656E6}">
          <x14:formula1>
            <xm:f>'Project Qualities'!$A21:A23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4" sqref="A4"/>
    </sheetView>
  </sheetViews>
  <sheetFormatPr defaultColWidth="8.77734375" defaultRowHeight="13.8" x14ac:dyDescent="0.25"/>
  <cols>
    <col min="1" max="1" width="57.5546875" style="1" customWidth="1"/>
    <col min="2" max="16384" width="8.77734375" style="7"/>
  </cols>
  <sheetData>
    <row r="1" spans="1:1" x14ac:dyDescent="0.25">
      <c r="A1" s="17" t="s">
        <v>7</v>
      </c>
    </row>
    <row r="2" spans="1:1" ht="41.4" x14ac:dyDescent="0.25">
      <c r="A2" s="2" t="s">
        <v>109</v>
      </c>
    </row>
    <row r="3" spans="1:1" ht="41.4" x14ac:dyDescent="0.25">
      <c r="A3" s="57" t="s">
        <v>110</v>
      </c>
    </row>
    <row r="4" spans="1:1" x14ac:dyDescent="0.25">
      <c r="A4" s="17" t="s">
        <v>7</v>
      </c>
    </row>
    <row r="5" spans="1:1" x14ac:dyDescent="0.25">
      <c r="A5" s="2" t="s">
        <v>111</v>
      </c>
    </row>
    <row r="6" spans="1:1" x14ac:dyDescent="0.25">
      <c r="A6" s="2" t="s">
        <v>112</v>
      </c>
    </row>
    <row r="7" spans="1:1" x14ac:dyDescent="0.25">
      <c r="A7" s="2" t="s">
        <v>113</v>
      </c>
    </row>
    <row r="8" spans="1:1" x14ac:dyDescent="0.25">
      <c r="A8" s="17" t="s">
        <v>7</v>
      </c>
    </row>
    <row r="9" spans="1:1" ht="41.4" x14ac:dyDescent="0.25">
      <c r="A9" s="2" t="s">
        <v>114</v>
      </c>
    </row>
    <row r="10" spans="1:1" ht="27.6" x14ac:dyDescent="0.25">
      <c r="A10" s="1" t="s">
        <v>115</v>
      </c>
    </row>
    <row r="11" spans="1:1" ht="27.6" x14ac:dyDescent="0.25">
      <c r="A11" s="1" t="s">
        <v>116</v>
      </c>
    </row>
    <row r="12" spans="1:1" ht="41.4" x14ac:dyDescent="0.25">
      <c r="A12" s="1" t="s">
        <v>117</v>
      </c>
    </row>
    <row r="13" spans="1:1" ht="27.6" x14ac:dyDescent="0.25">
      <c r="A13" s="1" t="s">
        <v>118</v>
      </c>
    </row>
    <row r="14" spans="1:1" ht="27.6" x14ac:dyDescent="0.25">
      <c r="A14" s="1" t="s">
        <v>119</v>
      </c>
    </row>
    <row r="15" spans="1:1" x14ac:dyDescent="0.25">
      <c r="A15" s="1" t="s">
        <v>120</v>
      </c>
    </row>
    <row r="16" spans="1:1" x14ac:dyDescent="0.25">
      <c r="A16" s="18" t="s">
        <v>7</v>
      </c>
    </row>
    <row r="17" spans="1:1" x14ac:dyDescent="0.25">
      <c r="A17" s="1" t="s">
        <v>104</v>
      </c>
    </row>
    <row r="18" spans="1:1" x14ac:dyDescent="0.25">
      <c r="A18" s="1" t="s">
        <v>105</v>
      </c>
    </row>
    <row r="19" spans="1:1" x14ac:dyDescent="0.25">
      <c r="A19" s="1" t="s">
        <v>106</v>
      </c>
    </row>
    <row r="20" spans="1:1" x14ac:dyDescent="0.25">
      <c r="A20" s="1" t="s">
        <v>107</v>
      </c>
    </row>
    <row r="21" spans="1:1" x14ac:dyDescent="0.25">
      <c r="A21" s="17" t="s">
        <v>7</v>
      </c>
    </row>
    <row r="22" spans="1:1" x14ac:dyDescent="0.25">
      <c r="A22" s="2" t="s">
        <v>111</v>
      </c>
    </row>
    <row r="23" spans="1:1" x14ac:dyDescent="0.25">
      <c r="A23" s="2" t="s">
        <v>112</v>
      </c>
    </row>
    <row r="24" spans="1:1" x14ac:dyDescent="0.25">
      <c r="A24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FE9B3AEA9C24C8AEB4D282C0E7F16" ma:contentTypeVersion="4" ma:contentTypeDescription="Create a new document." ma:contentTypeScope="" ma:versionID="2daec180d9b62b23bed35e5d75d46a63">
  <xsd:schema xmlns:xsd="http://www.w3.org/2001/XMLSchema" xmlns:xs="http://www.w3.org/2001/XMLSchema" xmlns:p="http://schemas.microsoft.com/office/2006/metadata/properties" xmlns:ns2="6fa60005-3008-4b7b-9c76-f8c1d992325e" xmlns:ns3="37a49467-9bbf-4182-a731-3594d26a5bf9" targetNamespace="http://schemas.microsoft.com/office/2006/metadata/properties" ma:root="true" ma:fieldsID="4ae49c31f09476fcab5c75a29fb5cb5f" ns2:_="" ns3:_="">
    <xsd:import namespace="6fa60005-3008-4b7b-9c76-f8c1d992325e"/>
    <xsd:import namespace="37a49467-9bbf-4182-a731-3594d26a5b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60005-3008-4b7b-9c76-f8c1d9923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49467-9bbf-4182-a731-3594d26a5b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D528D-787C-4272-A353-96CE3AE0BE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17858-4AAB-4172-8924-B9DD31E33D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1930DD-817D-4A7D-8118-5005D102C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a60005-3008-4b7b-9c76-f8c1d992325e"/>
    <ds:schemaRef ds:uri="37a49467-9bbf-4182-a731-3594d26a5b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Reg. Comm. Grant App</vt:lpstr>
      <vt:lpstr>Project Qualities</vt:lpstr>
      <vt:lpstr>'Project Qualities'!Equipment</vt:lpstr>
      <vt:lpstr>'2022 Reg. Comm. Grant App'!Print_Area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Emily</dc:creator>
  <cp:keywords/>
  <dc:description/>
  <cp:lastModifiedBy>Pritchard, Matthew J.</cp:lastModifiedBy>
  <cp:revision/>
  <dcterms:created xsi:type="dcterms:W3CDTF">2018-05-15T12:11:50Z</dcterms:created>
  <dcterms:modified xsi:type="dcterms:W3CDTF">2022-07-28T15:41:45Z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0x01010043CFE9B3AEA9C24C8AEB4D282C0E7F16</vt:lpwstr>
  </property>
  <property fmtid="{D5CDD505-2E9C-101B-9397-08002B2CF9AE}" pid="3" name="TaxKeyword">
    <vt:lpwstr/>
  </property>
</Properties>
</file>