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admin\Accounting\GrantManagementUnit\All Grant Docs\HSU\2019 HSGP\RFPs - Apps - Review Meetings\Applications\Application Templates\"/>
    </mc:Choice>
  </mc:AlternateContent>
  <xr:revisionPtr revIDLastSave="0" documentId="13_ncr:1_{3B3F9729-BC4E-4E88-8ABF-0F9E698D8287}" xr6:coauthVersionLast="36" xr6:coauthVersionMax="36" xr10:uidLastSave="{00000000-0000-0000-0000-000000000000}"/>
  <bookViews>
    <workbookView xWindow="0" yWindow="0" windowWidth="19212" windowHeight="8112" xr2:uid="{00000000-000D-0000-FFFF-FFFF00000000}"/>
  </bookViews>
  <sheets>
    <sheet name="2019 OPSG Application" sheetId="8" r:id="rId1"/>
    <sheet name="RFPs" sheetId="2" state="hidden" r:id="rId2"/>
    <sheet name="POETE" sheetId="4" state="hidden" r:id="rId3"/>
    <sheet name="Project Qualities" sheetId="6" state="hidden" r:id="rId4"/>
  </sheets>
  <definedNames>
    <definedName name="Equipment" localSheetId="3">'Project Qualities'!$A$2:$B$10</definedName>
    <definedName name="Equipment">POETE!$A$2:$B$7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6" i="8" l="1"/>
  <c r="C113" i="8" s="1"/>
  <c r="F85" i="8"/>
  <c r="C112" i="8" s="1"/>
  <c r="F83" i="8"/>
  <c r="C111" i="8" s="1"/>
  <c r="F81" i="8"/>
  <c r="C110" i="8" s="1"/>
  <c r="F77" i="8"/>
  <c r="C108" i="8" s="1"/>
  <c r="F79" i="8" l="1"/>
  <c r="F86" i="8" l="1"/>
  <c r="C109" i="8"/>
  <c r="C114" i="8" s="1"/>
  <c r="C115" i="8" s="1"/>
</calcChain>
</file>

<file path=xl/sharedStrings.xml><?xml version="1.0" encoding="utf-8"?>
<sst xmlns="http://schemas.openxmlformats.org/spreadsheetml/2006/main" count="244" uniqueCount="187">
  <si>
    <t>Applicant Information</t>
  </si>
  <si>
    <t>Other</t>
  </si>
  <si>
    <t>Operation Stonegarden – Equipment</t>
  </si>
  <si>
    <t>Operation Stonegarden – Operational Details</t>
  </si>
  <si>
    <t xml:space="preserve">Authorizing Official Name: </t>
  </si>
  <si>
    <t>Authorizing Official Email:</t>
  </si>
  <si>
    <t>Authorizing Official Telephone:</t>
  </si>
  <si>
    <t>Contact Information</t>
  </si>
  <si>
    <t xml:space="preserve">Project Director Name: </t>
  </si>
  <si>
    <t xml:space="preserve">Project Director Email: </t>
  </si>
  <si>
    <t xml:space="preserve">Project Director Telephone: </t>
  </si>
  <si>
    <t xml:space="preserve">Fiscal Contact Title: </t>
  </si>
  <si>
    <t xml:space="preserve">Fiscal Contact Email: </t>
  </si>
  <si>
    <t>Fiscal Contact Name:</t>
  </si>
  <si>
    <t>Fiscal Contact Telephone:</t>
  </si>
  <si>
    <t>Fiscal Entity Address:</t>
  </si>
  <si>
    <t>Planning</t>
  </si>
  <si>
    <t>Training</t>
  </si>
  <si>
    <t>Organization</t>
  </si>
  <si>
    <t>Equipment</t>
  </si>
  <si>
    <t>Exercises</t>
  </si>
  <si>
    <t>Total Proposed Budget (This cell will autopopulate)</t>
  </si>
  <si>
    <t>Please select:</t>
  </si>
  <si>
    <t>Execute (The period within the project lifecycle during which the actual work of creating the project’s deliverables is carried out.)</t>
  </si>
  <si>
    <t>Project Qualities</t>
  </si>
  <si>
    <t>Does this project "build" or "sustain" capabilities:</t>
  </si>
  <si>
    <t>Sustain: 
Sustaining refers to activities that maintain a core capability at its current level. This will assist DHS/FEMA in measuring progress towards National Preparedness Goal.)</t>
  </si>
  <si>
    <t>yes</t>
  </si>
  <si>
    <t>no</t>
  </si>
  <si>
    <r>
      <rPr>
        <b/>
        <sz val="11"/>
        <color theme="1"/>
        <rFont val="Times New Roman"/>
        <family val="1"/>
      </rPr>
      <t xml:space="preserve">Sustain: </t>
    </r>
    <r>
      <rPr>
        <sz val="11"/>
        <color theme="1"/>
        <rFont val="Times New Roman"/>
        <family val="1"/>
      </rPr>
      <t xml:space="preserve">
Sustaining refers to activities that maintain a core capability at its current level. This will assist DHS/FEMA in measuring progress towards National Preparedness Goal.)</t>
    </r>
  </si>
  <si>
    <r>
      <rPr>
        <b/>
        <sz val="11"/>
        <color theme="1"/>
        <rFont val="Times New Roman"/>
        <family val="1"/>
      </rPr>
      <t>Build:</t>
    </r>
    <r>
      <rPr>
        <sz val="11"/>
        <color theme="1"/>
        <rFont val="Times New Roman"/>
        <family val="1"/>
      </rPr>
      <t xml:space="preserve">
(Building refers to activities that start a new core capability or increase a core capability.This will assist DHS/FEMA in measuring progress towards National Preparedness Goal.)</t>
    </r>
  </si>
  <si>
    <t>Milestone #1:</t>
  </si>
  <si>
    <t>Milestone #2:</t>
  </si>
  <si>
    <t>Milestone #3:</t>
  </si>
  <si>
    <t>Milestone #10:</t>
  </si>
  <si>
    <t>Milestone #4:</t>
  </si>
  <si>
    <t>Milestone #6:</t>
  </si>
  <si>
    <t>Milestone #7:</t>
  </si>
  <si>
    <t>Milestone #8:</t>
  </si>
  <si>
    <t>Milestone #9:</t>
  </si>
  <si>
    <t>Milestone #5:</t>
  </si>
  <si>
    <t xml:space="preserve">Identify your proposed milestones in chronological order. Examples may include: order equipment, inspect equipment, deploy equipment, conduct training, request reimbursement, install, update SOPs, etc. </t>
  </si>
  <si>
    <t>My agency is applying in response to the following RFP:</t>
  </si>
  <si>
    <t>Certificate of Insurance (COI) with current coverage</t>
  </si>
  <si>
    <t>The applicant must not be listed on the suspended and debarred list</t>
  </si>
  <si>
    <t xml:space="preserve">Proposed Project </t>
  </si>
  <si>
    <t>Total Cost</t>
  </si>
  <si>
    <t>No, my organization is not requesting a cash advance.</t>
  </si>
  <si>
    <t>﻿Public Information And Warning</t>
  </si>
  <si>
    <t>﻿Operational Coordination</t>
  </si>
  <si>
    <t>﻿Forensics And Attribution</t>
  </si>
  <si>
    <t>﻿Intelligence And Information Sharing</t>
  </si>
  <si>
    <t>﻿Interdiction And Disruption</t>
  </si>
  <si>
    <t>﻿Screening, Search, And Detection</t>
  </si>
  <si>
    <t>﻿Access Control And Identity Verification</t>
  </si>
  <si>
    <t>﻿Cybersecurity</t>
  </si>
  <si>
    <t>﻿Physical Protective Measures</t>
  </si>
  <si>
    <t>﻿Risk Management For Protection Programs And Activities</t>
  </si>
  <si>
    <t>﻿Supply Chain Integrity And Security</t>
  </si>
  <si>
    <t>﻿Community Resilience</t>
  </si>
  <si>
    <t>﻿Long-Term Vulnerability Reduction</t>
  </si>
  <si>
    <t>﻿Risk And Disaster Resilience Assessment</t>
  </si>
  <si>
    <t>﻿Threats And Hazards Identification</t>
  </si>
  <si>
    <t>﻿Critical Transportation</t>
  </si>
  <si>
    <t>﻿Environmental Response/Health And Safety</t>
  </si>
  <si>
    <t>﻿Fatality Management Services</t>
  </si>
  <si>
    <t>Fire Management And Suppression</t>
  </si>
  <si>
    <t>Infrastructure Systems</t>
  </si>
  <si>
    <t>﻿Logistics And Supply Chain Management</t>
  </si>
  <si>
    <t>Mass Care Services</t>
  </si>
  <si>
    <t>﻿Mass Search And Rescue Operations</t>
  </si>
  <si>
    <t>﻿On-Scene Security, Protection, And Law Enforcement</t>
  </si>
  <si>
    <t>﻿Operational Communications</t>
  </si>
  <si>
    <t>﻿﻿Public Health, Healthcare, And Emergency Medical Services</t>
  </si>
  <si>
    <t>﻿Situational Assessment</t>
  </si>
  <si>
    <t>﻿Economic Recovery</t>
  </si>
  <si>
    <t>﻿Health And Social Services</t>
  </si>
  <si>
    <t>﻿Housing</t>
  </si>
  <si>
    <t>﻿Natural And Cultural Resources</t>
  </si>
  <si>
    <t>Has this been completed/ submitted?</t>
  </si>
  <si>
    <t>If not, explain why:</t>
  </si>
  <si>
    <r>
      <t xml:space="preserve">Primary </t>
    </r>
    <r>
      <rPr>
        <b/>
        <sz val="12"/>
        <rFont val="Times New Roman"/>
        <family val="1"/>
      </rPr>
      <t>Core Capability</t>
    </r>
    <r>
      <rPr>
        <sz val="12"/>
        <rFont val="Times New Roman"/>
        <family val="1"/>
      </rPr>
      <t xml:space="preserve"> this project addresses:</t>
    </r>
  </si>
  <si>
    <r>
      <t xml:space="preserve">Authorizing Official Title </t>
    </r>
    <r>
      <rPr>
        <sz val="12"/>
        <rFont val="Times New Roman"/>
        <family val="1"/>
      </rPr>
      <t>(person with authority to authorize application for funds)</t>
    </r>
    <r>
      <rPr>
        <b/>
        <sz val="12"/>
        <rFont val="Times New Roman"/>
        <family val="1"/>
      </rPr>
      <t xml:space="preserve">: </t>
    </r>
  </si>
  <si>
    <r>
      <t>Project Director Title</t>
    </r>
    <r>
      <rPr>
        <sz val="12"/>
        <rFont val="Times New Roman"/>
        <family val="1"/>
      </rPr>
      <t xml:space="preserve"> (person responsible for this grant application)</t>
    </r>
    <r>
      <rPr>
        <b/>
        <sz val="12"/>
        <rFont val="Times New Roman"/>
        <family val="1"/>
      </rPr>
      <t xml:space="preserve">: </t>
    </r>
  </si>
  <si>
    <r>
      <t xml:space="preserve">The following </t>
    </r>
    <r>
      <rPr>
        <b/>
        <u/>
        <sz val="12"/>
        <rFont val="Times New Roman"/>
        <family val="1"/>
      </rPr>
      <t>MUST</t>
    </r>
    <r>
      <rPr>
        <b/>
        <sz val="12"/>
        <rFont val="Times New Roman"/>
        <family val="1"/>
      </rPr>
      <t xml:space="preserve"> be submitted with your application:</t>
    </r>
  </si>
  <si>
    <r>
      <rPr>
        <b/>
        <u/>
        <sz val="12"/>
        <rFont val="Times New Roman"/>
        <family val="1"/>
      </rPr>
      <t>If applicable</t>
    </r>
    <r>
      <rPr>
        <b/>
        <sz val="12"/>
        <rFont val="Times New Roman"/>
        <family val="1"/>
      </rPr>
      <t>, the following must be submitted with your application:</t>
    </r>
  </si>
  <si>
    <t xml:space="preserve">Price per item ($) </t>
  </si>
  <si>
    <t>If your project….</t>
  </si>
  <si>
    <t>You must provide the following:</t>
  </si>
  <si>
    <t>is too large for your agency to accomplish in a reimbursement (after-the-fact) in arrears of expenses, you may request pre-payment on a “Limited Cash Advance” basis.</t>
  </si>
  <si>
    <t>is requesting equipment</t>
  </si>
  <si>
    <t>is requesting communications equipment</t>
  </si>
  <si>
    <t>is requesting items to be assigned or used by individual members of the department/ agency</t>
  </si>
  <si>
    <t>is requesting items to be assigned to a vehicle</t>
  </si>
  <si>
    <t xml:space="preserve">Three (3) equipment quotes for all single items valued at more than $100.00 per unit. Quotes may be from valid websites, catalogs, vendors, etc. </t>
  </si>
  <si>
    <t>Please identify the project management step that best describes your project’s status:</t>
  </si>
  <si>
    <r>
      <rPr>
        <b/>
        <sz val="12"/>
        <rFont val="Times New Roman"/>
        <family val="1"/>
      </rPr>
      <t>Describe the plan for sustaining this project:</t>
    </r>
    <r>
      <rPr>
        <i/>
        <sz val="12"/>
        <rFont val="Times New Roman"/>
        <family val="1"/>
      </rPr>
      <t xml:space="preserve"> 
(Please explain how your organization will continue to fund this project(s) and maintain its operations over the long term, without dependence on Homeland Security Grant funds. Indicate funding sources, resources, etc.)</t>
    </r>
  </si>
  <si>
    <t>Procurement Standards</t>
  </si>
  <si>
    <t>Financial risk assessment survey completed in the last six months</t>
  </si>
  <si>
    <t>Supporting documentation as required below, based on your proposed project</t>
  </si>
  <si>
    <t>Applicants must have a valid DUNS number and be currently active with the System for Award Management (SAM).</t>
  </si>
  <si>
    <t>Applicants must meet eligibility requirements under the “What Can I Apply For?” section of the RFP.</t>
  </si>
  <si>
    <t>The applicant must be NIMS compliant according to the current Vermont Implementation plan found on the Vermont Emergency Management website.</t>
  </si>
  <si>
    <t>is requesting Overtime or Backfill</t>
  </si>
  <si>
    <t>A current pay chart identifying base and overtime rates.</t>
  </si>
  <si>
    <t xml:space="preserve">Current FCC License and documentation that the applicant has coordinated with the Statewide Interoperability Coordinator (Terry.LaValley@vermont.gov) </t>
  </si>
  <si>
    <t xml:space="preserve">A copy of agency’s Cash Advance Policy
</t>
  </si>
  <si>
    <t xml:space="preserve">Completed Homeland Security Grant Program (HSGP) Property Records List. 
Note: replacement equipment will not be funded.  </t>
  </si>
  <si>
    <t xml:space="preserve">Complete department vehicle roster must be provided, including vehicle plate number and use. </t>
  </si>
  <si>
    <t xml:space="preserve">Personnel roster must be provided including name, rank and call number. 
</t>
  </si>
  <si>
    <t>not applicable</t>
  </si>
  <si>
    <t>Applicant Agency Name:</t>
  </si>
  <si>
    <r>
      <rPr>
        <b/>
        <sz val="12"/>
        <rFont val="Times New Roman"/>
        <family val="1"/>
      </rPr>
      <t>Applicant Agency Address</t>
    </r>
    <r>
      <rPr>
        <sz val="12"/>
        <rFont val="Times New Roman"/>
        <family val="1"/>
      </rPr>
      <t xml:space="preserve"> </t>
    </r>
    <r>
      <rPr>
        <i/>
        <sz val="12"/>
        <rFont val="Times New Roman"/>
        <family val="1"/>
      </rPr>
      <t>(Street Address, City, State, Zip Code):</t>
    </r>
  </si>
  <si>
    <r>
      <rPr>
        <b/>
        <sz val="12"/>
        <rFont val="Times New Roman"/>
        <family val="1"/>
      </rPr>
      <t>Project Title</t>
    </r>
    <r>
      <rPr>
        <sz val="12"/>
        <rFont val="Times New Roman"/>
        <family val="1"/>
      </rPr>
      <t xml:space="preserve"> </t>
    </r>
    <r>
      <rPr>
        <i/>
        <sz val="12"/>
        <rFont val="Times New Roman"/>
        <family val="1"/>
      </rPr>
      <t>(Create a short phrase (3-8 words) to describe this project):</t>
    </r>
  </si>
  <si>
    <t>Describe how project success will be measured.</t>
  </si>
  <si>
    <r>
      <t xml:space="preserve">Is this project sharable?
</t>
    </r>
    <r>
      <rPr>
        <i/>
        <sz val="12"/>
        <color theme="1"/>
        <rFont val="Times New Roman"/>
        <family val="1"/>
      </rPr>
      <t>(Indicates if the assets or activities of the project are shareable within the state or with other states because the activities assets are not physically deployable.)</t>
    </r>
  </si>
  <si>
    <r>
      <rPr>
        <b/>
        <sz val="12"/>
        <color theme="1"/>
        <rFont val="Times New Roman"/>
        <family val="1"/>
      </rPr>
      <t>Is this project deployable?</t>
    </r>
    <r>
      <rPr>
        <sz val="12"/>
        <color theme="1"/>
        <rFont val="Times New Roman"/>
        <family val="1"/>
      </rPr>
      <t xml:space="preserve">
</t>
    </r>
    <r>
      <rPr>
        <i/>
        <sz val="12"/>
        <color theme="1"/>
        <rFont val="Times New Roman"/>
        <family val="1"/>
      </rPr>
      <t>(Indicates if the assets or activities of the project are deployable to other states.)</t>
    </r>
  </si>
  <si>
    <t xml:space="preserve">Milestones: 
(Milestones should be specific, measurable, actionable, realistic, and time-bound, and should reflect the steps necessary to complete this project. If milestones are not adequate, your application may be denied, or you may be contacted by HSU to improve them.) Milestones can begin no sooner than 11/1/2019. </t>
  </si>
  <si>
    <t>Category of Allowable Costs
(select from dropdown)</t>
  </si>
  <si>
    <t xml:space="preserve">Equipment </t>
  </si>
  <si>
    <t xml:space="preserve">Signature page submitted as a PDF </t>
  </si>
  <si>
    <t>Authorized Equipment List# and Title (find here: https://www.fema.gov/authorized-equipment-list)</t>
  </si>
  <si>
    <t xml:space="preserve">Yes, my organization is requesting a cash advance. Please provide justification in the cell below. </t>
  </si>
  <si>
    <t>Your Proposed Budget Summary</t>
  </si>
  <si>
    <t>--select from dropdown--</t>
  </si>
  <si>
    <t>Enter anticipated start date</t>
  </si>
  <si>
    <t>Enter anticipated completion date</t>
  </si>
  <si>
    <t>The applicant must not be listed on the DPS Restricted Parties List</t>
  </si>
  <si>
    <r>
      <rPr>
        <b/>
        <sz val="12"/>
        <rFont val="Times New Roman"/>
        <family val="1"/>
      </rPr>
      <t xml:space="preserve">
Describe the Proposed Project: </t>
    </r>
    <r>
      <rPr>
        <i/>
        <sz val="12"/>
        <rFont val="Times New Roman"/>
        <family val="1"/>
      </rPr>
      <t>Describe the project you propose in detail. Describe your organization’s capability to implement the proposed project and experience with similar projects. Identify and describe how this project will improve your organizations' capabilities. 
Descriptions should include details information on location of improvements, how funds will be utilized, and any resources needed to complete the project.</t>
    </r>
  </si>
  <si>
    <t>General Equipment</t>
  </si>
  <si>
    <t xml:space="preserve">Special Equipment (requiring separate waiver i.e. planes, boats, vehicles, SUVs, etc). </t>
  </si>
  <si>
    <t>Total Amount of Equipment Requested. This amount will autopopulate from data entered above.</t>
  </si>
  <si>
    <t>5 Nightvision Goggles</t>
  </si>
  <si>
    <t>03OE-02-TILA Optics, Thermal Imaging and/or Light Amplification</t>
  </si>
  <si>
    <t xml:space="preserve">is requesting an increase in the quantity of OSGP-funded equipment already owned by the applicant.  </t>
  </si>
  <si>
    <t>Operational Overtime Expenses</t>
  </si>
  <si>
    <t>Fringe Benefits Expenses</t>
  </si>
  <si>
    <r>
      <rPr>
        <b/>
        <sz val="12"/>
        <rFont val="Times New Roman"/>
        <family val="1"/>
      </rPr>
      <t xml:space="preserve">EXAMPLE: </t>
    </r>
    <r>
      <rPr>
        <sz val="12"/>
        <rFont val="Times New Roman"/>
        <family val="1"/>
      </rPr>
      <t>General Equipment</t>
    </r>
  </si>
  <si>
    <t>Operation Stonegarden – Operational Details AND Equipment</t>
  </si>
  <si>
    <t>Fuel</t>
  </si>
  <si>
    <t>Oil</t>
  </si>
  <si>
    <t>Mileage Reimbursement</t>
  </si>
  <si>
    <r>
      <rPr>
        <b/>
        <sz val="12"/>
        <rFont val="Times New Roman"/>
        <family val="1"/>
      </rPr>
      <t xml:space="preserve">Nexus to Terrorism:
</t>
    </r>
    <r>
      <rPr>
        <i/>
        <sz val="12"/>
        <rFont val="Times New Roman"/>
        <family val="1"/>
      </rPr>
      <t>(Explain how the proposed investments will support the applicant’s efforts to:
 Prevent a threatened or an actual act of terrorism;
 Prepare for all hazards and threats, while explaining the nexus to terrorism
preparedness;
 Protect citizens, residents, visitors, and assets against the greatest threats and hazards, relating to acts of terrorism; and/or
 Respond quickly to save lives, protect property and the environment, and meet basic human needs in the aftermath of an act of terrorism or other catastrophic incidents.)</t>
    </r>
  </si>
  <si>
    <t>Operational Overtime (#details x average hourly rate x 10 hours x 3 years)</t>
  </si>
  <si>
    <t>Fringe Benefits (Workers Compensation % + Retirement % + FICA + Unemployment %) x (#details x average hourly rate x 10 hours x 3 years)</t>
  </si>
  <si>
    <t>Mileage  (miles x $0.58)</t>
  </si>
  <si>
    <t>Oil (price per quart of oil x quantity needed)</t>
  </si>
  <si>
    <t>Fuel: (price per gallon of fuel x quantity needed)</t>
  </si>
  <si>
    <t xml:space="preserve">Special Equipment (i.e. planes, boats, vehicles, SUVs, etc). </t>
  </si>
  <si>
    <t>Justification Letter</t>
  </si>
  <si>
    <t>workers compensation %</t>
  </si>
  <si>
    <t>retirement %</t>
  </si>
  <si>
    <t>FICA %</t>
  </si>
  <si>
    <t>unemployment %</t>
  </si>
  <si>
    <t>miles to be driven</t>
  </si>
  <si>
    <t>fuel to be used (gallons)</t>
  </si>
  <si>
    <t>2019 mileage rate</t>
  </si>
  <si>
    <t>oil to be used (quarts)</t>
  </si>
  <si>
    <t>Operational Overtime</t>
  </si>
  <si>
    <t>Fringe Benefits</t>
  </si>
  <si>
    <t xml:space="preserve">Mileage Reimbursement </t>
  </si>
  <si>
    <t>Detail Funding Requests</t>
  </si>
  <si>
    <r>
      <rPr>
        <b/>
        <sz val="12"/>
        <color theme="1"/>
        <rFont val="Times New Roman"/>
        <family val="1"/>
      </rPr>
      <t>2019 Operation Stonegarden Grant Program Application</t>
    </r>
    <r>
      <rPr>
        <b/>
        <u/>
        <sz val="12"/>
        <color theme="1"/>
        <rFont val="Times New Roman"/>
        <family val="1"/>
      </rPr>
      <t xml:space="preserve">
Instructions</t>
    </r>
    <r>
      <rPr>
        <b/>
        <sz val="12"/>
        <color theme="1"/>
        <rFont val="Times New Roman"/>
        <family val="1"/>
      </rPr>
      <t xml:space="preserve">
Please refer to the Request for Proposal (RFP) for complete application instructions. </t>
    </r>
    <r>
      <rPr>
        <b/>
        <sz val="12"/>
        <rFont val="Times New Roman"/>
        <family val="1"/>
      </rPr>
      <t xml:space="preserve">All items highlighted in yellow must be completed.
</t>
    </r>
    <r>
      <rPr>
        <b/>
        <sz val="12"/>
        <color theme="1"/>
        <rFont val="Times New Roman"/>
        <family val="1"/>
      </rPr>
      <t xml:space="preserve">
</t>
    </r>
    <r>
      <rPr>
        <sz val="12"/>
        <color theme="1"/>
        <rFont val="Times New Roman"/>
        <family val="1"/>
      </rPr>
      <t>The Department of Public Safety must receive applications by Thursday, February 28, 2019 at 3:00 p.m. EST. Submit complete application and supporting documenta</t>
    </r>
    <r>
      <rPr>
        <sz val="12"/>
        <rFont val="Times New Roman"/>
        <family val="1"/>
      </rPr>
      <t xml:space="preserve">tion to DPS.HSUGrants@vermont.gov  </t>
    </r>
    <r>
      <rPr>
        <sz val="12"/>
        <color rgb="FFFF0000"/>
        <rFont val="Times New Roman"/>
        <family val="1"/>
      </rPr>
      <t xml:space="preserve"> </t>
    </r>
    <r>
      <rPr>
        <sz val="12"/>
        <color theme="1"/>
        <rFont val="Times New Roman"/>
        <family val="1"/>
      </rPr>
      <t xml:space="preserve">
For questions or information, please visit the Homeland Security Unit website at https://hsu.vermont.gov/homeland-security-unit or contact the Homeland Security Unit via email: DPS.HSUGrants@vermont.gov 
Working Groups will review and score applications based on priorities identified in the Request for Proposal (RFP) announcements. Incomplete applications may not be eligible for consideration. </t>
    </r>
  </si>
  <si>
    <t>Total Amount of Detail Funding Requested. This amount will autopopulate from data entered above.</t>
  </si>
  <si>
    <t>Equipment Requests</t>
  </si>
  <si>
    <t>Average hourly rate of officers ($)</t>
  </si>
  <si>
    <t>fuel price per gallon</t>
  </si>
  <si>
    <t>oil price per quart</t>
  </si>
  <si>
    <t>Fiscal Entity DUNS # (without dash or space):</t>
  </si>
  <si>
    <t>Fiscal Entity DUNS # Expiration Date:</t>
  </si>
  <si>
    <t>Fiscal Entity Federal Tax ID (without dash or space):</t>
  </si>
  <si>
    <t>Total</t>
  </si>
  <si>
    <t># hours per shift (assuming up to 2 hours of travel and 8 hour shift)</t>
  </si>
  <si>
    <t xml:space="preserve">Itemized List of Proposed Expenses (include quantity and priority if applicable) </t>
  </si>
  <si>
    <t>Applicants must have read and understood the "Explanation of Application Requirements" as listed on the https://hsu.vermont.gov/homeland-security-unit/funding-opportunities</t>
  </si>
  <si>
    <t>To be eligible the following must be true:</t>
  </si>
  <si>
    <t>Is the following true?</t>
  </si>
  <si>
    <t>Describe the need for the proposed project and the gap(s) that it will fill:</t>
  </si>
  <si>
    <t xml:space="preserve">
Describe how the gap was identified using data and/or information from risk and gap assessments, training, exercises, real world incidents):</t>
  </si>
  <si>
    <r>
      <rPr>
        <b/>
        <sz val="11"/>
        <color theme="1"/>
        <rFont val="Times New Roman"/>
        <family val="1"/>
      </rPr>
      <t>Initiate</t>
    </r>
    <r>
      <rPr>
        <sz val="11"/>
        <color theme="1"/>
        <rFont val="Times New Roman"/>
        <family val="1"/>
      </rPr>
      <t xml:space="preserve"> (Involves preparing for, assembling resources and getting work started. May apply to any level, e.g. program, project, phase, activity, task.)</t>
    </r>
  </si>
  <si>
    <r>
      <rPr>
        <b/>
        <sz val="11"/>
        <color theme="1"/>
        <rFont val="Times New Roman"/>
        <family val="1"/>
      </rPr>
      <t xml:space="preserve">Plan </t>
    </r>
    <r>
      <rPr>
        <sz val="11"/>
        <color theme="1"/>
        <rFont val="Times New Roman"/>
        <family val="1"/>
      </rPr>
      <t>(Involves working out and extending the theoretical, practical and/or useful application of an idea, concept, or preliminary design)</t>
    </r>
  </si>
  <si>
    <r>
      <rPr>
        <b/>
        <sz val="11"/>
        <color theme="1"/>
        <rFont val="Times New Roman"/>
        <family val="1"/>
      </rPr>
      <t>Execute</t>
    </r>
    <r>
      <rPr>
        <sz val="11"/>
        <color theme="1"/>
        <rFont val="Times New Roman"/>
        <family val="1"/>
      </rPr>
      <t xml:space="preserve"> (Involves directing, accomplishing, managing, and completing all phases and aspects of work for a given project)</t>
    </r>
  </si>
  <si>
    <r>
      <rPr>
        <b/>
        <sz val="11"/>
        <color theme="1"/>
        <rFont val="Times New Roman"/>
        <family val="1"/>
      </rPr>
      <t xml:space="preserve">Control </t>
    </r>
    <r>
      <rPr>
        <sz val="11"/>
        <color theme="1"/>
        <rFont val="Times New Roman"/>
        <family val="1"/>
      </rPr>
      <t>(The process of comparing actual performance with planned performance, analyzing variances, evaluating possible alternatives, and taking appropriate corrective action as needed)</t>
    </r>
  </si>
  <si>
    <r>
      <rPr>
        <b/>
        <sz val="11"/>
        <color theme="1"/>
        <rFont val="Times New Roman"/>
        <family val="1"/>
      </rPr>
      <t>Close Out</t>
    </r>
    <r>
      <rPr>
        <sz val="11"/>
        <color theme="1"/>
        <rFont val="Times New Roman"/>
        <family val="1"/>
      </rPr>
      <t xml:space="preserve"> (Involves formally terminating and concluding all tasks, activities, and component parts of a project)</t>
    </r>
  </si>
  <si>
    <t>Fiscal Entity Name:</t>
  </si>
  <si>
    <t>Period of Performance (3 years)</t>
  </si>
  <si>
    <t># details per year (includes road, boat, snowmobile, and  ATV)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</si>
</sst>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quot;$&quot;#,##0.00"/>
    <numFmt numFmtId="166" formatCode="[&lt;=9999999]###\-####;\(###\)\ ###\-####"/>
  </numFmts>
  <fonts count="18" x14ac:knownFonts="1">
    <font>
      <sz val="11"/>
      <color theme="1"/>
      <name val="Calibri"/>
      <family val="2"/>
      <scheme val="minor"/>
    </font>
    <font>
      <sz val="11"/>
      <color indexed="8"/>
      <name val="Calibri"/>
      <family val="2"/>
      <scheme val="minor"/>
    </font>
    <font>
      <sz val="11"/>
      <name val="Calibri"/>
      <family val="2"/>
      <scheme val="minor"/>
    </font>
    <font>
      <sz val="11"/>
      <color theme="1"/>
      <name val="Times New Roman"/>
      <family val="1"/>
    </font>
    <font>
      <b/>
      <sz val="11"/>
      <color theme="1"/>
      <name val="Times New Roman"/>
      <family val="1"/>
    </font>
    <font>
      <b/>
      <sz val="12"/>
      <color theme="1"/>
      <name val="Times New Roman"/>
      <family val="1"/>
    </font>
    <font>
      <sz val="12"/>
      <color theme="1"/>
      <name val="Times New Roman"/>
      <family val="1"/>
    </font>
    <font>
      <b/>
      <sz val="12"/>
      <name val="Times New Roman"/>
      <family val="1"/>
    </font>
    <font>
      <sz val="12"/>
      <name val="Times New Roman"/>
      <family val="1"/>
    </font>
    <font>
      <i/>
      <sz val="12"/>
      <name val="Times New Roman"/>
      <family val="1"/>
    </font>
    <font>
      <i/>
      <sz val="12"/>
      <color theme="1"/>
      <name val="Times New Roman"/>
      <family val="1"/>
    </font>
    <font>
      <sz val="11"/>
      <color theme="1"/>
      <name val="Calibri"/>
      <family val="2"/>
      <scheme val="minor"/>
    </font>
    <font>
      <u/>
      <sz val="11"/>
      <color theme="10"/>
      <name val="Calibri"/>
      <family val="2"/>
      <scheme val="minor"/>
    </font>
    <font>
      <b/>
      <u/>
      <sz val="12"/>
      <name val="Times New Roman"/>
      <family val="1"/>
    </font>
    <font>
      <b/>
      <u/>
      <sz val="12"/>
      <color theme="1"/>
      <name val="Times New Roman"/>
      <family val="1"/>
    </font>
    <font>
      <sz val="12"/>
      <color rgb="FFFF0000"/>
      <name val="Times New Roman"/>
      <family val="1"/>
    </font>
    <font>
      <u/>
      <sz val="12"/>
      <color theme="10"/>
      <name val="Times New Roman"/>
      <family val="1"/>
    </font>
    <font>
      <b/>
      <sz val="14"/>
      <color theme="1"/>
      <name val="Times New Roman"/>
      <family val="1"/>
    </font>
  </fonts>
  <fills count="8">
    <fill>
      <patternFill patternType="none"/>
    </fill>
    <fill>
      <patternFill patternType="gray125"/>
    </fill>
    <fill>
      <patternFill patternType="solid">
        <fgColor rgb="FFD7E7F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s>
  <cellStyleXfs count="4">
    <xf numFmtId="0" fontId="0" fillId="0" borderId="0"/>
    <xf numFmtId="44" fontId="11" fillId="0" borderId="0" applyFont="0" applyFill="0" applyBorder="0" applyAlignment="0" applyProtection="0"/>
    <xf numFmtId="0" fontId="12" fillId="0" borderId="0" applyNumberFormat="0" applyFill="0" applyBorder="0" applyAlignment="0" applyProtection="0"/>
    <xf numFmtId="9" fontId="11" fillId="0" borderId="0" applyFont="0" applyFill="0" applyBorder="0" applyAlignment="0" applyProtection="0"/>
  </cellStyleXfs>
  <cellXfs count="166">
    <xf numFmtId="0" fontId="0" fillId="0" borderId="0" xfId="0"/>
    <xf numFmtId="0" fontId="0" fillId="3" borderId="0" xfId="0" applyFill="1"/>
    <xf numFmtId="0" fontId="1" fillId="0" borderId="0" xfId="0" applyFont="1"/>
    <xf numFmtId="164" fontId="1" fillId="0" borderId="0" xfId="0" applyNumberFormat="1" applyFont="1"/>
    <xf numFmtId="164" fontId="0" fillId="0" borderId="0" xfId="0" applyNumberFormat="1" applyAlignment="1">
      <alignment horizontal="left"/>
    </xf>
    <xf numFmtId="164" fontId="1" fillId="0" borderId="0" xfId="0" applyNumberFormat="1" applyFont="1" applyAlignment="1">
      <alignment horizontal="left"/>
    </xf>
    <xf numFmtId="0" fontId="2" fillId="0" borderId="0" xfId="0" applyFont="1"/>
    <xf numFmtId="164" fontId="2" fillId="0" borderId="0" xfId="0" applyNumberFormat="1" applyFont="1"/>
    <xf numFmtId="0" fontId="0" fillId="0" borderId="0" xfId="0" applyAlignment="1">
      <alignment vertical="center" wrapText="1"/>
    </xf>
    <xf numFmtId="0" fontId="0" fillId="0" borderId="0" xfId="0" applyAlignment="1">
      <alignment wrapText="1"/>
    </xf>
    <xf numFmtId="0" fontId="3" fillId="0" borderId="0" xfId="0" applyFont="1" applyAlignment="1">
      <alignment horizontal="left" vertical="center" indent="1"/>
    </xf>
    <xf numFmtId="0" fontId="3"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wrapText="1"/>
    </xf>
    <xf numFmtId="0" fontId="6" fillId="5" borderId="0" xfId="0" applyFont="1" applyFill="1" applyBorder="1"/>
    <xf numFmtId="0" fontId="6" fillId="0" borderId="0" xfId="0" applyFont="1" applyBorder="1"/>
    <xf numFmtId="0" fontId="6" fillId="5" borderId="0" xfId="0" applyFont="1" applyFill="1" applyBorder="1" applyAlignment="1"/>
    <xf numFmtId="0" fontId="6" fillId="0" borderId="0" xfId="0" applyFont="1" applyBorder="1" applyAlignment="1"/>
    <xf numFmtId="0" fontId="5" fillId="5" borderId="0" xfId="0" applyFont="1" applyFill="1" applyBorder="1"/>
    <xf numFmtId="0" fontId="5" fillId="0" borderId="0" xfId="0" applyFont="1" applyBorder="1"/>
    <xf numFmtId="0" fontId="3" fillId="0" borderId="0" xfId="0" applyFont="1"/>
    <xf numFmtId="0" fontId="6" fillId="5" borderId="0" xfId="0" applyFont="1" applyFill="1" applyBorder="1" applyAlignment="1">
      <alignment wrapText="1"/>
    </xf>
    <xf numFmtId="0" fontId="6" fillId="0" borderId="0" xfId="0" applyFont="1" applyBorder="1" applyAlignment="1">
      <alignment wrapText="1"/>
    </xf>
    <xf numFmtId="0" fontId="6" fillId="6" borderId="8" xfId="0" applyFont="1" applyFill="1" applyBorder="1" applyAlignment="1">
      <alignment horizontal="left" vertical="top" wrapText="1"/>
    </xf>
    <xf numFmtId="0" fontId="6" fillId="5" borderId="0" xfId="0" applyFont="1" applyFill="1" applyBorder="1" applyAlignment="1">
      <alignment vertical="center"/>
    </xf>
    <xf numFmtId="0" fontId="6" fillId="0" borderId="0" xfId="0" applyFont="1" applyBorder="1" applyAlignment="1">
      <alignment vertical="center"/>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6" borderId="8" xfId="0" applyFont="1" applyFill="1" applyBorder="1" applyAlignment="1">
      <alignment horizontal="center"/>
    </xf>
    <xf numFmtId="0" fontId="5" fillId="5" borderId="0" xfId="0" applyFont="1" applyFill="1" applyBorder="1" applyAlignment="1"/>
    <xf numFmtId="0" fontId="5" fillId="0" borderId="0" xfId="0" applyFont="1" applyBorder="1" applyAlignment="1"/>
    <xf numFmtId="0" fontId="10" fillId="6" borderId="8" xfId="0" applyFont="1" applyFill="1" applyBorder="1" applyAlignment="1">
      <alignment horizontal="left" vertical="top" wrapText="1"/>
    </xf>
    <xf numFmtId="0" fontId="8" fillId="4" borderId="2" xfId="0" applyFont="1" applyFill="1" applyBorder="1" applyAlignment="1">
      <alignment horizontal="left" vertical="center" wrapText="1"/>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5" fillId="5" borderId="0" xfId="0" applyFont="1" applyFill="1" applyBorder="1"/>
    <xf numFmtId="0" fontId="4" fillId="0" borderId="0" xfId="0" quotePrefix="1" applyFont="1" applyAlignment="1">
      <alignment vertical="center" wrapText="1"/>
    </xf>
    <xf numFmtId="0" fontId="4" fillId="0" borderId="0" xfId="0" quotePrefix="1" applyFont="1" applyAlignment="1">
      <alignment wrapText="1"/>
    </xf>
    <xf numFmtId="0" fontId="0" fillId="0" borderId="0" xfId="0" applyFill="1"/>
    <xf numFmtId="0" fontId="0" fillId="0" borderId="0" xfId="0" quotePrefix="1" applyFill="1"/>
    <xf numFmtId="0" fontId="6" fillId="4" borderId="2" xfId="0" applyFont="1" applyFill="1" applyBorder="1" applyAlignment="1">
      <alignment vertical="center" wrapText="1"/>
    </xf>
    <xf numFmtId="165" fontId="5" fillId="4" borderId="4" xfId="1" applyNumberFormat="1" applyFont="1" applyFill="1" applyBorder="1" applyAlignment="1">
      <alignment horizontal="right"/>
    </xf>
    <xf numFmtId="0" fontId="6" fillId="5" borderId="1" xfId="0" quotePrefix="1" applyFont="1" applyFill="1" applyBorder="1" applyAlignment="1" applyProtection="1">
      <alignment horizontal="center"/>
      <protection locked="0"/>
    </xf>
    <xf numFmtId="0" fontId="6" fillId="5" borderId="1"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14" fontId="6" fillId="5" borderId="1" xfId="0" applyNumberFormat="1" applyFont="1" applyFill="1" applyBorder="1" applyAlignment="1" applyProtection="1">
      <alignment horizontal="left"/>
      <protection locked="0"/>
    </xf>
    <xf numFmtId="14" fontId="6" fillId="5" borderId="3" xfId="0" applyNumberFormat="1" applyFont="1" applyFill="1" applyBorder="1" applyAlignment="1" applyProtection="1">
      <alignment horizontal="left"/>
      <protection locked="0"/>
    </xf>
    <xf numFmtId="0" fontId="8" fillId="0" borderId="5" xfId="0" applyFont="1" applyFill="1" applyBorder="1" applyAlignment="1" applyProtection="1">
      <alignment horizontal="left" vertical="center" wrapText="1"/>
      <protection locked="0"/>
    </xf>
    <xf numFmtId="44" fontId="8" fillId="0" borderId="7" xfId="1" applyNumberFormat="1" applyFont="1" applyFill="1" applyBorder="1" applyAlignment="1" applyProtection="1">
      <alignment vertical="center" wrapText="1"/>
      <protection locked="0"/>
    </xf>
    <xf numFmtId="44" fontId="8" fillId="5" borderId="6" xfId="1" applyNumberFormat="1" applyFont="1" applyFill="1" applyBorder="1" applyAlignment="1" applyProtection="1">
      <alignment vertical="center"/>
      <protection locked="0"/>
    </xf>
    <xf numFmtId="44" fontId="8" fillId="0" borderId="1" xfId="1" applyNumberFormat="1" applyFont="1" applyFill="1" applyBorder="1" applyAlignment="1" applyProtection="1">
      <alignment vertical="center" wrapText="1"/>
      <protection locked="0"/>
    </xf>
    <xf numFmtId="44" fontId="8" fillId="5" borderId="3" xfId="1" applyNumberFormat="1" applyFont="1" applyFill="1" applyBorder="1" applyAlignment="1" applyProtection="1">
      <alignment vertical="center"/>
      <protection locked="0"/>
    </xf>
    <xf numFmtId="0" fontId="10" fillId="4" borderId="1" xfId="0" applyFont="1" applyFill="1" applyBorder="1" applyAlignment="1" applyProtection="1">
      <alignment vertical="center" wrapText="1"/>
    </xf>
    <xf numFmtId="0" fontId="5"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44" fontId="6" fillId="4" borderId="1" xfId="1" applyNumberFormat="1" applyFont="1" applyFill="1" applyBorder="1" applyAlignment="1" applyProtection="1">
      <alignment horizontal="right" vertical="center" wrapText="1"/>
    </xf>
    <xf numFmtId="44" fontId="6" fillId="4" borderId="3" xfId="1" applyNumberFormat="1" applyFont="1" applyFill="1" applyBorder="1" applyAlignment="1" applyProtection="1">
      <alignment horizontal="right" vertical="center"/>
    </xf>
    <xf numFmtId="0" fontId="7" fillId="6" borderId="2" xfId="0" applyFont="1" applyFill="1" applyBorder="1" applyAlignment="1">
      <alignment horizontal="left" vertical="center" wrapText="1"/>
    </xf>
    <xf numFmtId="0" fontId="6" fillId="5" borderId="8" xfId="0" applyFont="1" applyFill="1" applyBorder="1" applyAlignment="1" applyProtection="1">
      <alignment horizontal="center"/>
      <protection locked="0"/>
    </xf>
    <xf numFmtId="0" fontId="6" fillId="0" borderId="10" xfId="0" applyFont="1" applyBorder="1" applyAlignment="1" applyProtection="1">
      <protection locked="0"/>
    </xf>
    <xf numFmtId="0" fontId="6" fillId="0" borderId="0" xfId="0" applyFont="1" applyFill="1" applyBorder="1"/>
    <xf numFmtId="0" fontId="6" fillId="0" borderId="0" xfId="0" applyFont="1" applyFill="1" applyBorder="1" applyAlignment="1">
      <alignment vertical="center"/>
    </xf>
    <xf numFmtId="0" fontId="6" fillId="5" borderId="0" xfId="0" applyFont="1" applyFill="1" applyBorder="1" applyAlignment="1">
      <alignment vertical="center" wrapText="1"/>
    </xf>
    <xf numFmtId="0" fontId="6" fillId="0" borderId="0" xfId="0" applyFont="1" applyBorder="1" applyAlignment="1">
      <alignment vertical="center" wrapText="1"/>
    </xf>
    <xf numFmtId="0" fontId="6" fillId="4" borderId="0" xfId="0" applyFont="1" applyFill="1" applyBorder="1" applyAlignment="1">
      <alignment horizontal="center" wrapText="1"/>
    </xf>
    <xf numFmtId="9" fontId="6" fillId="4" borderId="0" xfId="3" applyNumberFormat="1" applyFont="1" applyFill="1" applyBorder="1" applyAlignment="1">
      <alignment horizontal="center"/>
    </xf>
    <xf numFmtId="9" fontId="6" fillId="4" borderId="16" xfId="3" applyNumberFormat="1" applyFont="1" applyFill="1" applyBorder="1" applyAlignment="1">
      <alignment horizontal="center"/>
    </xf>
    <xf numFmtId="0" fontId="6" fillId="0" borderId="21" xfId="0" applyFont="1" applyFill="1" applyBorder="1" applyAlignment="1">
      <alignment horizontal="center" wrapText="1"/>
    </xf>
    <xf numFmtId="0" fontId="6" fillId="0" borderId="25" xfId="0" applyFont="1" applyFill="1" applyBorder="1" applyAlignment="1">
      <alignment horizontal="center" wrapText="1"/>
    </xf>
    <xf numFmtId="0" fontId="6" fillId="0" borderId="28" xfId="0" applyFont="1" applyFill="1" applyBorder="1" applyAlignment="1">
      <alignment horizontal="center" wrapText="1"/>
    </xf>
    <xf numFmtId="165" fontId="5" fillId="4" borderId="18" xfId="1" applyNumberFormat="1" applyFont="1" applyFill="1" applyBorder="1" applyAlignment="1">
      <alignment horizontal="center"/>
    </xf>
    <xf numFmtId="44" fontId="5" fillId="4" borderId="19" xfId="1" applyFont="1" applyFill="1" applyBorder="1" applyAlignment="1">
      <alignment horizontal="center" wrapText="1"/>
    </xf>
    <xf numFmtId="44" fontId="5" fillId="4" borderId="20" xfId="1" applyFont="1" applyFill="1" applyBorder="1" applyAlignment="1">
      <alignment horizontal="center" wrapText="1"/>
    </xf>
    <xf numFmtId="165" fontId="5" fillId="4" borderId="20" xfId="1" applyNumberFormat="1" applyFont="1" applyFill="1" applyBorder="1" applyAlignment="1">
      <alignment horizontal="center"/>
    </xf>
    <xf numFmtId="165" fontId="5" fillId="4" borderId="15" xfId="1" applyNumberFormat="1" applyFont="1" applyFill="1" applyBorder="1" applyAlignment="1">
      <alignment horizontal="center"/>
    </xf>
    <xf numFmtId="44" fontId="17" fillId="4" borderId="21" xfId="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6" xfId="0" applyFont="1" applyFill="1" applyBorder="1" applyAlignment="1" applyProtection="1">
      <alignment horizontal="center"/>
      <protection locked="0"/>
    </xf>
    <xf numFmtId="165" fontId="6" fillId="0" borderId="22" xfId="1" applyNumberFormat="1"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10" fontId="6" fillId="0" borderId="24" xfId="3" applyNumberFormat="1" applyFont="1" applyFill="1" applyBorder="1" applyAlignment="1" applyProtection="1">
      <alignment horizontal="center"/>
      <protection locked="0"/>
    </xf>
    <xf numFmtId="10" fontId="6" fillId="0" borderId="22" xfId="3" applyNumberFormat="1" applyFont="1" applyFill="1" applyBorder="1" applyAlignment="1" applyProtection="1">
      <alignment horizontal="center"/>
      <protection locked="0"/>
    </xf>
    <xf numFmtId="10" fontId="6" fillId="0" borderId="29" xfId="3" applyNumberFormat="1" applyFont="1" applyFill="1" applyBorder="1" applyAlignment="1" applyProtection="1">
      <alignment horizontal="center"/>
      <protection locked="0"/>
    </xf>
    <xf numFmtId="165" fontId="6" fillId="0" borderId="24" xfId="1" applyNumberFormat="1" applyFont="1" applyFill="1" applyBorder="1" applyAlignment="1" applyProtection="1">
      <alignment horizontal="center"/>
      <protection locked="0"/>
    </xf>
    <xf numFmtId="1" fontId="6" fillId="0" borderId="22" xfId="1" applyNumberFormat="1" applyFont="1" applyFill="1" applyBorder="1" applyAlignment="1" applyProtection="1">
      <alignment horizontal="center"/>
      <protection locked="0"/>
    </xf>
    <xf numFmtId="0" fontId="6" fillId="4" borderId="29" xfId="0" applyFont="1" applyFill="1" applyBorder="1" applyAlignment="1" applyProtection="1">
      <alignment horizontal="center"/>
    </xf>
    <xf numFmtId="165" fontId="6" fillId="4" borderId="24" xfId="1" applyNumberFormat="1" applyFont="1" applyFill="1" applyBorder="1" applyAlignment="1" applyProtection="1">
      <alignment horizontal="center"/>
    </xf>
    <xf numFmtId="0" fontId="6" fillId="6" borderId="9" xfId="0" applyFont="1" applyFill="1" applyBorder="1" applyAlignment="1" applyProtection="1">
      <alignment horizontal="left" vertical="center" wrapText="1"/>
    </xf>
    <xf numFmtId="0" fontId="6" fillId="6" borderId="10" xfId="0" applyFont="1" applyFill="1" applyBorder="1" applyAlignment="1" applyProtection="1">
      <alignment horizontal="left" vertical="center" wrapText="1"/>
    </xf>
    <xf numFmtId="0" fontId="6" fillId="5" borderId="8"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16" fillId="6" borderId="9" xfId="2" applyFont="1" applyFill="1" applyBorder="1" applyAlignment="1" applyProtection="1">
      <alignment horizontal="left" vertical="center" wrapText="1"/>
      <protection locked="0"/>
    </xf>
    <xf numFmtId="0" fontId="16" fillId="6" borderId="10" xfId="2" applyFont="1" applyFill="1" applyBorder="1" applyAlignment="1" applyProtection="1">
      <alignment horizontal="left" vertical="center" wrapText="1"/>
      <protection locked="0"/>
    </xf>
    <xf numFmtId="0" fontId="6" fillId="4" borderId="2"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3"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6" borderId="9" xfId="0" applyFont="1" applyFill="1" applyBorder="1" applyAlignment="1">
      <alignment horizontal="center" wrapText="1"/>
    </xf>
    <xf numFmtId="0" fontId="5" fillId="6" borderId="10" xfId="0" applyFont="1" applyFill="1" applyBorder="1" applyAlignment="1">
      <alignment horizontal="center" wrapText="1"/>
    </xf>
    <xf numFmtId="0" fontId="5" fillId="6" borderId="8" xfId="0" applyFont="1" applyFill="1" applyBorder="1" applyAlignment="1">
      <alignment horizontal="center"/>
    </xf>
    <xf numFmtId="0" fontId="5" fillId="6" borderId="9" xfId="0" applyFont="1" applyFill="1" applyBorder="1" applyAlignment="1">
      <alignment horizontal="center"/>
    </xf>
    <xf numFmtId="0" fontId="6" fillId="5" borderId="8" xfId="0" applyFont="1" applyFill="1" applyBorder="1" applyAlignment="1" applyProtection="1">
      <alignment horizontal="center"/>
      <protection locked="0"/>
    </xf>
    <xf numFmtId="0" fontId="6" fillId="0" borderId="10" xfId="0" applyFont="1" applyBorder="1" applyAlignment="1" applyProtection="1">
      <protection locked="0"/>
    </xf>
    <xf numFmtId="0" fontId="8" fillId="6" borderId="2" xfId="0" applyFont="1" applyFill="1" applyBorder="1" applyAlignment="1">
      <alignment horizontal="left" vertical="center" wrapText="1"/>
    </xf>
    <xf numFmtId="0" fontId="8" fillId="6" borderId="1" xfId="0" applyFont="1" applyFill="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7" fillId="6" borderId="2" xfId="0" applyFont="1" applyFill="1" applyBorder="1" applyAlignment="1">
      <alignment horizontal="left" vertical="center" wrapText="1"/>
    </xf>
    <xf numFmtId="0" fontId="7" fillId="6" borderId="1" xfId="0" applyFont="1" applyFill="1" applyBorder="1" applyAlignment="1">
      <alignment horizontal="left" vertical="center" wrapText="1"/>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16" fillId="0" borderId="8" xfId="2" applyFont="1" applyBorder="1" applyAlignment="1" applyProtection="1">
      <alignment horizontal="left" vertical="center" wrapText="1"/>
      <protection locked="0"/>
    </xf>
    <xf numFmtId="0" fontId="16" fillId="0" borderId="9" xfId="2" applyFont="1" applyBorder="1" applyAlignment="1" applyProtection="1">
      <alignment horizontal="left" vertical="center" wrapText="1"/>
      <protection locked="0"/>
    </xf>
    <xf numFmtId="0" fontId="16" fillId="0" borderId="14" xfId="2" applyFont="1" applyBorder="1" applyAlignment="1" applyProtection="1">
      <alignment horizontal="left" vertical="center" wrapText="1"/>
      <protection locked="0"/>
    </xf>
    <xf numFmtId="0" fontId="7" fillId="6" borderId="13" xfId="0" applyFont="1" applyFill="1" applyBorder="1" applyAlignment="1">
      <alignment horizontal="left" vertical="center" wrapText="1"/>
    </xf>
    <xf numFmtId="0" fontId="7" fillId="6" borderId="10" xfId="0" applyFont="1" applyFill="1" applyBorder="1" applyAlignment="1">
      <alignment horizontal="left" vertical="center" wrapText="1"/>
    </xf>
    <xf numFmtId="166" fontId="6" fillId="0" borderId="8" xfId="0" applyNumberFormat="1" applyFont="1" applyBorder="1" applyAlignment="1" applyProtection="1">
      <alignment horizontal="left" vertical="center" wrapText="1"/>
      <protection locked="0"/>
    </xf>
    <xf numFmtId="166" fontId="6" fillId="0" borderId="9" xfId="0" applyNumberFormat="1" applyFont="1" applyBorder="1" applyAlignment="1" applyProtection="1">
      <alignment horizontal="left" vertical="center" wrapText="1"/>
      <protection locked="0"/>
    </xf>
    <xf numFmtId="166" fontId="6" fillId="0" borderId="14" xfId="0" applyNumberFormat="1" applyFont="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1" fontId="6" fillId="0" borderId="8" xfId="0" applyNumberFormat="1" applyFont="1" applyBorder="1" applyAlignment="1" applyProtection="1">
      <alignment horizontal="left" vertical="center" wrapText="1"/>
      <protection locked="0"/>
    </xf>
    <xf numFmtId="1" fontId="6" fillId="0" borderId="9" xfId="0" applyNumberFormat="1" applyFont="1" applyBorder="1" applyAlignment="1" applyProtection="1">
      <alignment horizontal="left" vertical="center" wrapText="1"/>
      <protection locked="0"/>
    </xf>
    <xf numFmtId="1" fontId="6" fillId="0" borderId="14" xfId="0" applyNumberFormat="1" applyFont="1" applyBorder="1" applyAlignment="1" applyProtection="1">
      <alignment horizontal="left" vertical="center" wrapText="1"/>
      <protection locked="0"/>
    </xf>
    <xf numFmtId="14" fontId="6"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6" fillId="6" borderId="1" xfId="0" applyFont="1" applyFill="1" applyBorder="1" applyAlignment="1">
      <alignment horizontal="left" vertical="center" wrapText="1"/>
    </xf>
    <xf numFmtId="0" fontId="10" fillId="4" borderId="8"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6" fillId="5" borderId="8" xfId="0" applyFont="1" applyFill="1" applyBorder="1" applyAlignment="1" applyProtection="1">
      <alignment horizontal="left" vertical="center" wrapText="1"/>
      <protection locked="0"/>
    </xf>
    <xf numFmtId="0" fontId="6" fillId="5" borderId="10" xfId="0" applyFont="1" applyFill="1" applyBorder="1" applyAlignment="1" applyProtection="1">
      <alignment horizontal="left" vertical="center" wrapText="1"/>
      <protection locked="0"/>
    </xf>
    <xf numFmtId="0" fontId="6" fillId="6" borderId="2" xfId="0" applyFont="1" applyFill="1" applyBorder="1" applyAlignment="1">
      <alignment horizontal="left" vertical="center" wrapText="1"/>
    </xf>
    <xf numFmtId="0" fontId="5" fillId="6" borderId="1" xfId="0" applyFont="1" applyFill="1" applyBorder="1" applyAlignment="1">
      <alignment horizontal="left" vertical="center" wrapText="1"/>
    </xf>
    <xf numFmtId="0" fontId="7" fillId="4" borderId="2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0" xfId="0" applyFont="1" applyFill="1" applyBorder="1" applyAlignment="1">
      <alignment horizontal="center" vertical="center" wrapText="1"/>
    </xf>
    <xf numFmtId="165" fontId="8" fillId="7" borderId="1" xfId="0" applyNumberFormat="1" applyFont="1" applyFill="1" applyBorder="1" applyAlignment="1">
      <alignment horizontal="center"/>
    </xf>
    <xf numFmtId="0" fontId="8" fillId="6" borderId="11" xfId="0" applyFont="1" applyFill="1" applyBorder="1" applyAlignment="1">
      <alignment horizontal="right" vertical="center" wrapText="1"/>
    </xf>
    <xf numFmtId="0" fontId="8" fillId="6" borderId="12" xfId="0" applyFont="1" applyFill="1" applyBorder="1" applyAlignment="1">
      <alignment horizontal="right" vertical="center" wrapText="1"/>
    </xf>
    <xf numFmtId="0" fontId="8" fillId="6" borderId="13" xfId="0" applyFont="1" applyFill="1" applyBorder="1" applyAlignment="1">
      <alignment horizontal="right" vertical="center" wrapText="1"/>
    </xf>
    <xf numFmtId="0" fontId="8" fillId="6" borderId="9" xfId="0" applyFont="1" applyFill="1" applyBorder="1" applyAlignment="1">
      <alignment horizontal="right" vertical="center" wrapText="1"/>
    </xf>
    <xf numFmtId="0" fontId="8" fillId="6" borderId="10" xfId="0" applyFont="1" applyFill="1" applyBorder="1" applyAlignment="1">
      <alignment horizontal="right" vertical="center" wrapText="1"/>
    </xf>
    <xf numFmtId="0" fontId="7" fillId="4" borderId="13"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6" borderId="13" xfId="0" applyFont="1" applyFill="1" applyBorder="1" applyAlignment="1">
      <alignment horizontal="center" vertical="center" wrapText="1"/>
    </xf>
    <xf numFmtId="165" fontId="8" fillId="7" borderId="8" xfId="0" applyNumberFormat="1" applyFont="1" applyFill="1" applyBorder="1" applyAlignment="1">
      <alignment horizontal="center"/>
    </xf>
    <xf numFmtId="165" fontId="8" fillId="7" borderId="9" xfId="0" applyNumberFormat="1" applyFont="1" applyFill="1" applyBorder="1" applyAlignment="1">
      <alignment horizontal="center"/>
    </xf>
    <xf numFmtId="165" fontId="8" fillId="7" borderId="10" xfId="0" applyNumberFormat="1" applyFont="1" applyFill="1" applyBorder="1" applyAlignment="1">
      <alignment horizontal="center"/>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165" fontId="5" fillId="7" borderId="1" xfId="0" applyNumberFormat="1" applyFont="1" applyFill="1" applyBorder="1" applyAlignment="1" applyProtection="1">
      <alignment horizontal="center" vertical="center" wrapText="1"/>
    </xf>
    <xf numFmtId="165" fontId="5" fillId="7" borderId="3" xfId="0" applyNumberFormat="1" applyFont="1" applyFill="1" applyBorder="1" applyAlignment="1" applyProtection="1">
      <alignment horizontal="center" vertical="center" wrapText="1"/>
    </xf>
  </cellXfs>
  <cellStyles count="4">
    <cellStyle name="Currency" xfId="1" builtinId="4"/>
    <cellStyle name="Hyperlink" xfId="2" builtinId="8"/>
    <cellStyle name="Normal" xfId="0" builtinId="0"/>
    <cellStyle name="Percent" xfId="3" builtinId="5"/>
  </cellStyles>
  <dxfs count="5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em.vermont.gov/programs/nims" TargetMode="External"/><Relationship Id="rId7" Type="http://schemas.openxmlformats.org/officeDocument/2006/relationships/printerSettings" Target="../printerSettings/printerSettings1.bin"/><Relationship Id="rId2" Type="http://schemas.openxmlformats.org/officeDocument/2006/relationships/hyperlink" Target="https://www.surveymonkey.com/r/VTDPSrisksurvey" TargetMode="External"/><Relationship Id="rId1" Type="http://schemas.openxmlformats.org/officeDocument/2006/relationships/hyperlink" Target="https://www.sam.gov/SAM/" TargetMode="External"/><Relationship Id="rId6" Type="http://schemas.openxmlformats.org/officeDocument/2006/relationships/hyperlink" Target="https://bgs.vermont.gov/purchasing-contracting/debarment" TargetMode="External"/><Relationship Id="rId5" Type="http://schemas.openxmlformats.org/officeDocument/2006/relationships/hyperlink" Target="https://hsu.vermont.gov/homeland-security-unit/funding-opportunities" TargetMode="External"/><Relationship Id="rId4" Type="http://schemas.openxmlformats.org/officeDocument/2006/relationships/hyperlink" Target="https://hsu.vermont.gov/homeland-security-unit/funding-opportuniti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ema.gov/core-capabilities" TargetMode="External"/><Relationship Id="rId13" Type="http://schemas.openxmlformats.org/officeDocument/2006/relationships/hyperlink" Target="https://www.fema.gov/core-capabilities" TargetMode="External"/><Relationship Id="rId18" Type="http://schemas.openxmlformats.org/officeDocument/2006/relationships/hyperlink" Target="https://www.fema.gov/core-capabilities" TargetMode="External"/><Relationship Id="rId26" Type="http://schemas.openxmlformats.org/officeDocument/2006/relationships/hyperlink" Target="https://www.fema.gov/core-capabilities" TargetMode="External"/><Relationship Id="rId3" Type="http://schemas.openxmlformats.org/officeDocument/2006/relationships/hyperlink" Target="https://www.fema.gov/core-capabilities" TargetMode="External"/><Relationship Id="rId21" Type="http://schemas.openxmlformats.org/officeDocument/2006/relationships/hyperlink" Target="https://www.fema.gov/core-capabilities" TargetMode="External"/><Relationship Id="rId7" Type="http://schemas.openxmlformats.org/officeDocument/2006/relationships/hyperlink" Target="https://www.fema.gov/core-capabilities" TargetMode="External"/><Relationship Id="rId12" Type="http://schemas.openxmlformats.org/officeDocument/2006/relationships/hyperlink" Target="https://www.fema.gov/core-capabilities" TargetMode="External"/><Relationship Id="rId17" Type="http://schemas.openxmlformats.org/officeDocument/2006/relationships/hyperlink" Target="https://www.fema.gov/core-capabilities" TargetMode="External"/><Relationship Id="rId25" Type="http://schemas.openxmlformats.org/officeDocument/2006/relationships/hyperlink" Target="https://www.fema.gov/core-capabilities" TargetMode="External"/><Relationship Id="rId2" Type="http://schemas.openxmlformats.org/officeDocument/2006/relationships/hyperlink" Target="https://www.fema.gov/core-capabilities" TargetMode="External"/><Relationship Id="rId16" Type="http://schemas.openxmlformats.org/officeDocument/2006/relationships/hyperlink" Target="https://www.fema.gov/core-capabilities" TargetMode="External"/><Relationship Id="rId20" Type="http://schemas.openxmlformats.org/officeDocument/2006/relationships/hyperlink" Target="https://www.fema.gov/core-capabilities" TargetMode="External"/><Relationship Id="rId29" Type="http://schemas.openxmlformats.org/officeDocument/2006/relationships/hyperlink" Target="https://www.fema.gov/core-capabilities" TargetMode="External"/><Relationship Id="rId1" Type="http://schemas.openxmlformats.org/officeDocument/2006/relationships/hyperlink" Target="https://www.fema.gov/core-capabilities" TargetMode="External"/><Relationship Id="rId6" Type="http://schemas.openxmlformats.org/officeDocument/2006/relationships/hyperlink" Target="https://www.fema.gov/core-capabilities" TargetMode="External"/><Relationship Id="rId11" Type="http://schemas.openxmlformats.org/officeDocument/2006/relationships/hyperlink" Target="https://www.fema.gov/core-capabilities" TargetMode="External"/><Relationship Id="rId24" Type="http://schemas.openxmlformats.org/officeDocument/2006/relationships/hyperlink" Target="https://www.fema.gov/core-capabilities" TargetMode="External"/><Relationship Id="rId32" Type="http://schemas.openxmlformats.org/officeDocument/2006/relationships/printerSettings" Target="../printerSettings/printerSettings2.bin"/><Relationship Id="rId5" Type="http://schemas.openxmlformats.org/officeDocument/2006/relationships/hyperlink" Target="https://www.fema.gov/core-capabilities" TargetMode="External"/><Relationship Id="rId15" Type="http://schemas.openxmlformats.org/officeDocument/2006/relationships/hyperlink" Target="https://www.fema.gov/core-capabilities" TargetMode="External"/><Relationship Id="rId23" Type="http://schemas.openxmlformats.org/officeDocument/2006/relationships/hyperlink" Target="https://www.fema.gov/core-capabilities" TargetMode="External"/><Relationship Id="rId28" Type="http://schemas.openxmlformats.org/officeDocument/2006/relationships/hyperlink" Target="https://www.fema.gov/core-capabilities" TargetMode="External"/><Relationship Id="rId10" Type="http://schemas.openxmlformats.org/officeDocument/2006/relationships/hyperlink" Target="https://www.fema.gov/core-capabilities" TargetMode="External"/><Relationship Id="rId19" Type="http://schemas.openxmlformats.org/officeDocument/2006/relationships/hyperlink" Target="https://www.fema.gov/core-capabilities" TargetMode="External"/><Relationship Id="rId31" Type="http://schemas.openxmlformats.org/officeDocument/2006/relationships/hyperlink" Target="https://www.fema.gov/core-capabilities" TargetMode="External"/><Relationship Id="rId4" Type="http://schemas.openxmlformats.org/officeDocument/2006/relationships/hyperlink" Target="https://www.fema.gov/core-capabilities" TargetMode="External"/><Relationship Id="rId9" Type="http://schemas.openxmlformats.org/officeDocument/2006/relationships/hyperlink" Target="https://www.fema.gov/core-capabilities" TargetMode="External"/><Relationship Id="rId14" Type="http://schemas.openxmlformats.org/officeDocument/2006/relationships/hyperlink" Target="https://www.fema.gov/core-capabilities" TargetMode="External"/><Relationship Id="rId22" Type="http://schemas.openxmlformats.org/officeDocument/2006/relationships/hyperlink" Target="https://www.fema.gov/core-capabilities" TargetMode="External"/><Relationship Id="rId27" Type="http://schemas.openxmlformats.org/officeDocument/2006/relationships/hyperlink" Target="https://www.fema.gov/core-capabilities" TargetMode="External"/><Relationship Id="rId30" Type="http://schemas.openxmlformats.org/officeDocument/2006/relationships/hyperlink" Target="https://www.fema.gov/core-capabil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3"/>
  <sheetViews>
    <sheetView tabSelected="1" topLeftCell="A55" zoomScale="50" zoomScaleNormal="50" workbookViewId="0">
      <selection activeCell="C55" sqref="C55:E55"/>
    </sheetView>
  </sheetViews>
  <sheetFormatPr defaultColWidth="8.88671875" defaultRowHeight="15.6" x14ac:dyDescent="0.3"/>
  <cols>
    <col min="1" max="2" width="37.88671875" style="22" customWidth="1"/>
    <col min="3" max="3" width="37.21875" style="14" bestFit="1" customWidth="1"/>
    <col min="4" max="4" width="27.88671875" style="15" bestFit="1" customWidth="1"/>
    <col min="5" max="5" width="37.88671875" style="15" customWidth="1"/>
    <col min="6" max="6" width="17.5546875" style="15" customWidth="1"/>
    <col min="7" max="7" width="30.6640625" style="14" customWidth="1"/>
    <col min="8" max="25" width="8.88671875" style="14"/>
    <col min="26" max="16384" width="8.88671875" style="15"/>
  </cols>
  <sheetData>
    <row r="1" spans="1:25" ht="144" customHeight="1" x14ac:dyDescent="0.3">
      <c r="A1" s="95" t="s">
        <v>162</v>
      </c>
      <c r="B1" s="96"/>
      <c r="C1" s="96"/>
      <c r="D1" s="96"/>
      <c r="E1" s="97"/>
      <c r="F1" s="14"/>
    </row>
    <row r="2" spans="1:25" ht="20.399999999999999" customHeight="1" x14ac:dyDescent="0.3">
      <c r="A2" s="98" t="s">
        <v>175</v>
      </c>
      <c r="B2" s="99"/>
      <c r="C2" s="99"/>
      <c r="D2" s="99"/>
      <c r="E2" s="100"/>
      <c r="F2" s="14"/>
    </row>
    <row r="3" spans="1:25" s="19" customFormat="1" ht="20.399999999999999" customHeight="1" x14ac:dyDescent="0.3">
      <c r="A3" s="101"/>
      <c r="B3" s="102"/>
      <c r="C3" s="28" t="s">
        <v>176</v>
      </c>
      <c r="D3" s="103" t="s">
        <v>80</v>
      </c>
      <c r="E3" s="104"/>
      <c r="F3" s="18"/>
      <c r="G3" s="18"/>
      <c r="H3" s="18"/>
      <c r="I3" s="18"/>
      <c r="J3" s="18"/>
      <c r="K3" s="18"/>
      <c r="L3" s="18"/>
      <c r="M3" s="18"/>
      <c r="N3" s="18"/>
      <c r="O3" s="18"/>
      <c r="P3" s="18"/>
      <c r="Q3" s="18"/>
      <c r="R3" s="18"/>
      <c r="S3" s="18"/>
      <c r="T3" s="18"/>
      <c r="U3" s="18"/>
      <c r="V3" s="18"/>
      <c r="W3" s="18"/>
      <c r="X3" s="18"/>
      <c r="Y3" s="18"/>
    </row>
    <row r="4" spans="1:25" s="25" customFormat="1" ht="30" customHeight="1" x14ac:dyDescent="0.3">
      <c r="A4" s="93" t="s">
        <v>44</v>
      </c>
      <c r="B4" s="94"/>
      <c r="C4" s="42" t="s">
        <v>124</v>
      </c>
      <c r="D4" s="91"/>
      <c r="E4" s="92"/>
      <c r="F4" s="24"/>
      <c r="G4" s="24"/>
      <c r="H4" s="24"/>
      <c r="I4" s="24"/>
      <c r="J4" s="24"/>
      <c r="K4" s="24"/>
      <c r="L4" s="24"/>
      <c r="M4" s="24"/>
      <c r="N4" s="24"/>
      <c r="O4" s="24"/>
      <c r="P4" s="24"/>
      <c r="Q4" s="24"/>
      <c r="R4" s="24"/>
      <c r="S4" s="24"/>
      <c r="T4" s="24"/>
      <c r="U4" s="24"/>
      <c r="V4" s="24"/>
      <c r="W4" s="24"/>
      <c r="X4" s="24"/>
      <c r="Y4" s="24"/>
    </row>
    <row r="5" spans="1:25" s="25" customFormat="1" ht="30" customHeight="1" x14ac:dyDescent="0.3">
      <c r="A5" s="89" t="s">
        <v>127</v>
      </c>
      <c r="B5" s="90"/>
      <c r="C5" s="43" t="s">
        <v>124</v>
      </c>
      <c r="D5" s="91"/>
      <c r="E5" s="92"/>
      <c r="F5" s="24"/>
      <c r="G5" s="24"/>
      <c r="H5" s="24"/>
      <c r="I5" s="24"/>
      <c r="J5" s="24"/>
      <c r="K5" s="24"/>
      <c r="L5" s="24"/>
      <c r="M5" s="24"/>
      <c r="N5" s="24"/>
      <c r="O5" s="24"/>
      <c r="P5" s="24"/>
      <c r="Q5" s="24"/>
      <c r="R5" s="24"/>
      <c r="S5" s="24"/>
      <c r="T5" s="24"/>
      <c r="U5" s="24"/>
      <c r="V5" s="24"/>
      <c r="W5" s="24"/>
      <c r="X5" s="24"/>
      <c r="Y5" s="24"/>
    </row>
    <row r="6" spans="1:25" s="25" customFormat="1" ht="47.4" customHeight="1" x14ac:dyDescent="0.3">
      <c r="A6" s="93" t="s">
        <v>102</v>
      </c>
      <c r="B6" s="94"/>
      <c r="C6" s="43" t="s">
        <v>124</v>
      </c>
      <c r="D6" s="91"/>
      <c r="E6" s="92"/>
      <c r="F6" s="24"/>
      <c r="G6" s="24"/>
      <c r="H6" s="24"/>
      <c r="I6" s="24"/>
      <c r="J6" s="24"/>
      <c r="K6" s="24"/>
      <c r="L6" s="24"/>
      <c r="M6" s="24"/>
      <c r="N6" s="24"/>
      <c r="O6" s="24"/>
      <c r="P6" s="24"/>
      <c r="Q6" s="24"/>
      <c r="R6" s="24"/>
      <c r="S6" s="24"/>
      <c r="T6" s="24"/>
      <c r="U6" s="24"/>
      <c r="V6" s="24"/>
      <c r="W6" s="24"/>
      <c r="X6" s="24"/>
      <c r="Y6" s="24"/>
    </row>
    <row r="7" spans="1:25" s="25" customFormat="1" ht="30" customHeight="1" x14ac:dyDescent="0.3">
      <c r="A7" s="93" t="s">
        <v>100</v>
      </c>
      <c r="B7" s="94"/>
      <c r="C7" s="43" t="s">
        <v>124</v>
      </c>
      <c r="D7" s="91"/>
      <c r="E7" s="92"/>
      <c r="F7" s="24"/>
      <c r="G7" s="24"/>
      <c r="H7" s="24"/>
      <c r="I7" s="24"/>
      <c r="J7" s="24"/>
      <c r="K7" s="24"/>
      <c r="L7" s="24"/>
      <c r="M7" s="24"/>
      <c r="N7" s="24"/>
      <c r="O7" s="24"/>
      <c r="P7" s="24"/>
      <c r="Q7" s="24"/>
      <c r="R7" s="24"/>
      <c r="S7" s="24"/>
      <c r="T7" s="24"/>
      <c r="U7" s="24"/>
      <c r="V7" s="24"/>
      <c r="W7" s="24"/>
      <c r="X7" s="24"/>
      <c r="Y7" s="24"/>
    </row>
    <row r="8" spans="1:25" s="25" customFormat="1" ht="33" customHeight="1" x14ac:dyDescent="0.3">
      <c r="A8" s="93" t="s">
        <v>98</v>
      </c>
      <c r="B8" s="94"/>
      <c r="C8" s="43" t="s">
        <v>124</v>
      </c>
      <c r="D8" s="91"/>
      <c r="E8" s="92"/>
      <c r="F8" s="24"/>
      <c r="G8" s="24"/>
      <c r="H8" s="24"/>
      <c r="I8" s="24"/>
      <c r="J8" s="24"/>
      <c r="K8" s="24"/>
      <c r="L8" s="24"/>
      <c r="M8" s="24"/>
      <c r="N8" s="24"/>
      <c r="O8" s="24"/>
      <c r="P8" s="24"/>
      <c r="Q8" s="24"/>
      <c r="R8" s="24"/>
      <c r="S8" s="24"/>
      <c r="T8" s="24"/>
      <c r="U8" s="24"/>
      <c r="V8" s="24"/>
      <c r="W8" s="24"/>
      <c r="X8" s="24"/>
      <c r="Y8" s="24"/>
    </row>
    <row r="9" spans="1:25" s="25" customFormat="1" ht="54.6" customHeight="1" x14ac:dyDescent="0.3">
      <c r="A9" s="93" t="s">
        <v>174</v>
      </c>
      <c r="B9" s="94"/>
      <c r="C9" s="43" t="s">
        <v>124</v>
      </c>
      <c r="D9" s="91"/>
      <c r="E9" s="92"/>
      <c r="F9" s="24"/>
      <c r="G9" s="24"/>
      <c r="H9" s="24"/>
      <c r="I9" s="24"/>
      <c r="J9" s="24"/>
      <c r="K9" s="24"/>
      <c r="L9" s="24"/>
      <c r="M9" s="24"/>
      <c r="N9" s="24"/>
      <c r="O9" s="24"/>
      <c r="P9" s="24"/>
      <c r="Q9" s="24"/>
      <c r="R9" s="24"/>
      <c r="S9" s="24"/>
      <c r="T9" s="24"/>
      <c r="U9" s="24"/>
      <c r="V9" s="24"/>
      <c r="W9" s="24"/>
      <c r="X9" s="24"/>
      <c r="Y9" s="24"/>
    </row>
    <row r="10" spans="1:25" s="25" customFormat="1" ht="30" customHeight="1" x14ac:dyDescent="0.3">
      <c r="A10" s="89" t="s">
        <v>101</v>
      </c>
      <c r="B10" s="90"/>
      <c r="C10" s="43" t="s">
        <v>124</v>
      </c>
      <c r="D10" s="91"/>
      <c r="E10" s="92"/>
      <c r="F10" s="24"/>
      <c r="G10" s="24"/>
      <c r="H10" s="24"/>
      <c r="I10" s="24"/>
      <c r="J10" s="24"/>
      <c r="K10" s="24"/>
      <c r="L10" s="24"/>
      <c r="M10" s="24"/>
      <c r="N10" s="24"/>
      <c r="O10" s="24"/>
      <c r="P10" s="24"/>
      <c r="Q10" s="24"/>
      <c r="R10" s="24"/>
      <c r="S10" s="24"/>
      <c r="T10" s="24"/>
      <c r="U10" s="24"/>
      <c r="V10" s="24"/>
      <c r="W10" s="24"/>
      <c r="X10" s="24"/>
      <c r="Y10" s="24"/>
    </row>
    <row r="11" spans="1:25" ht="20.399999999999999" customHeight="1" x14ac:dyDescent="0.3">
      <c r="A11" s="98" t="s">
        <v>84</v>
      </c>
      <c r="B11" s="99"/>
      <c r="C11" s="99"/>
      <c r="D11" s="99"/>
      <c r="E11" s="100"/>
      <c r="F11" s="14"/>
    </row>
    <row r="12" spans="1:25" s="19" customFormat="1" ht="20.399999999999999" customHeight="1" x14ac:dyDescent="0.3">
      <c r="A12" s="101"/>
      <c r="B12" s="102"/>
      <c r="C12" s="28" t="s">
        <v>79</v>
      </c>
      <c r="D12" s="103" t="s">
        <v>80</v>
      </c>
      <c r="E12" s="104"/>
      <c r="F12" s="18"/>
      <c r="G12" s="18"/>
      <c r="H12" s="18"/>
      <c r="I12" s="18"/>
      <c r="J12" s="18"/>
      <c r="K12" s="18"/>
      <c r="L12" s="18"/>
      <c r="M12" s="18"/>
      <c r="N12" s="18"/>
      <c r="O12" s="18"/>
      <c r="P12" s="18"/>
      <c r="Q12" s="18"/>
      <c r="R12" s="18"/>
      <c r="S12" s="18"/>
      <c r="T12" s="18"/>
      <c r="U12" s="18"/>
      <c r="V12" s="18"/>
      <c r="W12" s="18"/>
      <c r="X12" s="18"/>
      <c r="Y12" s="18"/>
    </row>
    <row r="13" spans="1:25" s="17" customFormat="1" ht="20.399999999999999" customHeight="1" x14ac:dyDescent="0.3">
      <c r="A13" s="93" t="s">
        <v>120</v>
      </c>
      <c r="B13" s="94"/>
      <c r="C13" s="44" t="s">
        <v>124</v>
      </c>
      <c r="D13" s="105"/>
      <c r="E13" s="106"/>
      <c r="F13" s="16"/>
      <c r="G13" s="16"/>
      <c r="H13" s="16"/>
      <c r="I13" s="16"/>
      <c r="J13" s="16"/>
      <c r="K13" s="16"/>
      <c r="L13" s="16"/>
      <c r="M13" s="16"/>
      <c r="N13" s="16"/>
      <c r="O13" s="16"/>
      <c r="P13" s="16"/>
      <c r="Q13" s="16"/>
      <c r="R13" s="16"/>
      <c r="S13" s="16"/>
      <c r="T13" s="16"/>
      <c r="U13" s="16"/>
      <c r="V13" s="16"/>
      <c r="W13" s="16"/>
      <c r="X13" s="16"/>
      <c r="Y13" s="16"/>
    </row>
    <row r="14" spans="1:25" s="17" customFormat="1" ht="20.399999999999999" customHeight="1" x14ac:dyDescent="0.3">
      <c r="A14" s="107" t="s">
        <v>97</v>
      </c>
      <c r="B14" s="108"/>
      <c r="C14" s="43" t="s">
        <v>124</v>
      </c>
      <c r="D14" s="105"/>
      <c r="E14" s="106"/>
      <c r="F14" s="16"/>
      <c r="G14" s="16"/>
      <c r="H14" s="16"/>
      <c r="I14" s="16"/>
      <c r="J14" s="16"/>
      <c r="K14" s="16"/>
      <c r="L14" s="16"/>
      <c r="M14" s="16"/>
      <c r="N14" s="16"/>
      <c r="O14" s="16"/>
      <c r="P14" s="16"/>
      <c r="Q14" s="16"/>
      <c r="R14" s="16"/>
      <c r="S14" s="16"/>
      <c r="T14" s="16"/>
      <c r="U14" s="16"/>
      <c r="V14" s="16"/>
      <c r="W14" s="16"/>
      <c r="X14" s="16"/>
      <c r="Y14" s="16"/>
    </row>
    <row r="15" spans="1:25" s="17" customFormat="1" ht="20.399999999999999" customHeight="1" x14ac:dyDescent="0.3">
      <c r="A15" s="107" t="s">
        <v>43</v>
      </c>
      <c r="B15" s="108"/>
      <c r="C15" s="43" t="s">
        <v>124</v>
      </c>
      <c r="D15" s="105"/>
      <c r="E15" s="106"/>
      <c r="F15" s="16"/>
      <c r="G15" s="16"/>
      <c r="H15" s="16"/>
      <c r="I15" s="16"/>
      <c r="J15" s="16"/>
      <c r="K15" s="16"/>
      <c r="L15" s="16"/>
      <c r="M15" s="16"/>
      <c r="N15" s="16"/>
      <c r="O15" s="16"/>
      <c r="P15" s="16"/>
      <c r="Q15" s="16"/>
      <c r="R15" s="16"/>
      <c r="S15" s="16"/>
      <c r="T15" s="16"/>
      <c r="U15" s="16"/>
      <c r="V15" s="16"/>
      <c r="W15" s="16"/>
      <c r="X15" s="16"/>
      <c r="Y15" s="16"/>
    </row>
    <row r="16" spans="1:25" s="17" customFormat="1" ht="20.399999999999999" customHeight="1" x14ac:dyDescent="0.3">
      <c r="A16" s="107" t="s">
        <v>99</v>
      </c>
      <c r="B16" s="108"/>
      <c r="C16" s="43" t="s">
        <v>124</v>
      </c>
      <c r="D16" s="105"/>
      <c r="E16" s="106"/>
      <c r="F16" s="16"/>
      <c r="G16" s="16"/>
      <c r="H16" s="16"/>
      <c r="I16" s="16"/>
      <c r="J16" s="16"/>
      <c r="K16" s="16"/>
      <c r="L16" s="16"/>
      <c r="M16" s="16"/>
      <c r="N16" s="16"/>
      <c r="O16" s="16"/>
      <c r="P16" s="16"/>
      <c r="Q16" s="16"/>
      <c r="R16" s="16"/>
      <c r="S16" s="16"/>
      <c r="T16" s="16"/>
      <c r="U16" s="16"/>
      <c r="V16" s="16"/>
      <c r="W16" s="16"/>
      <c r="X16" s="16"/>
      <c r="Y16" s="16"/>
    </row>
    <row r="17" spans="1:25" s="17" customFormat="1" ht="20.399999999999999" customHeight="1" x14ac:dyDescent="0.3">
      <c r="A17" s="98" t="s">
        <v>85</v>
      </c>
      <c r="B17" s="99"/>
      <c r="C17" s="99"/>
      <c r="D17" s="99"/>
      <c r="E17" s="100"/>
      <c r="F17" s="16"/>
      <c r="G17" s="16"/>
      <c r="H17" s="16"/>
      <c r="I17" s="16"/>
      <c r="J17" s="16"/>
      <c r="K17" s="16"/>
      <c r="L17" s="16"/>
      <c r="M17" s="16"/>
      <c r="N17" s="16"/>
      <c r="O17" s="16"/>
      <c r="P17" s="16"/>
      <c r="Q17" s="16"/>
      <c r="R17" s="16"/>
      <c r="S17" s="16"/>
      <c r="T17" s="16"/>
      <c r="U17" s="16"/>
      <c r="V17" s="16"/>
      <c r="W17" s="16"/>
      <c r="X17" s="16"/>
      <c r="Y17" s="16"/>
    </row>
    <row r="18" spans="1:25" s="30" customFormat="1" ht="52.05" customHeight="1" x14ac:dyDescent="0.3">
      <c r="A18" s="28" t="s">
        <v>87</v>
      </c>
      <c r="B18" s="28" t="s">
        <v>88</v>
      </c>
      <c r="C18" s="28" t="s">
        <v>79</v>
      </c>
      <c r="D18" s="103" t="s">
        <v>80</v>
      </c>
      <c r="E18" s="104"/>
      <c r="F18" s="29"/>
      <c r="G18" s="29"/>
      <c r="H18" s="29"/>
      <c r="I18" s="29"/>
      <c r="J18" s="29"/>
      <c r="K18" s="29"/>
      <c r="L18" s="29"/>
      <c r="M18" s="29"/>
      <c r="N18" s="29"/>
      <c r="O18" s="29"/>
      <c r="P18" s="29"/>
      <c r="Q18" s="29"/>
      <c r="R18" s="29"/>
      <c r="S18" s="29"/>
      <c r="T18" s="29"/>
      <c r="U18" s="29"/>
      <c r="V18" s="29"/>
      <c r="W18" s="29"/>
      <c r="X18" s="29"/>
      <c r="Y18" s="29"/>
    </row>
    <row r="19" spans="1:25" s="17" customFormat="1" ht="78" x14ac:dyDescent="0.3">
      <c r="A19" s="31" t="s">
        <v>89</v>
      </c>
      <c r="B19" s="23" t="s">
        <v>106</v>
      </c>
      <c r="C19" s="43" t="s">
        <v>124</v>
      </c>
      <c r="D19" s="105"/>
      <c r="E19" s="106"/>
      <c r="F19" s="16"/>
      <c r="G19" s="16"/>
      <c r="H19" s="16"/>
      <c r="I19" s="16"/>
      <c r="J19" s="16"/>
      <c r="K19" s="16"/>
      <c r="L19" s="16"/>
      <c r="M19" s="16"/>
      <c r="N19" s="16"/>
      <c r="O19" s="16"/>
      <c r="P19" s="16"/>
      <c r="Q19" s="16"/>
      <c r="R19" s="16"/>
      <c r="S19" s="16"/>
      <c r="T19" s="16"/>
      <c r="U19" s="16"/>
      <c r="V19" s="16"/>
      <c r="W19" s="16"/>
      <c r="X19" s="16"/>
      <c r="Y19" s="16"/>
    </row>
    <row r="20" spans="1:25" s="17" customFormat="1" ht="62.4" x14ac:dyDescent="0.3">
      <c r="A20" s="31" t="s">
        <v>90</v>
      </c>
      <c r="B20" s="23" t="s">
        <v>94</v>
      </c>
      <c r="C20" s="43" t="s">
        <v>124</v>
      </c>
      <c r="D20" s="105"/>
      <c r="E20" s="106"/>
      <c r="F20" s="16"/>
      <c r="G20" s="16"/>
      <c r="H20" s="16"/>
      <c r="I20" s="16"/>
      <c r="J20" s="16"/>
      <c r="K20" s="16"/>
      <c r="L20" s="16"/>
      <c r="M20" s="16"/>
      <c r="N20" s="16"/>
      <c r="O20" s="16"/>
      <c r="P20" s="16"/>
      <c r="Q20" s="16"/>
      <c r="R20" s="16"/>
      <c r="S20" s="16"/>
      <c r="T20" s="16"/>
      <c r="U20" s="16"/>
      <c r="V20" s="16"/>
      <c r="W20" s="16"/>
      <c r="X20" s="16"/>
      <c r="Y20" s="16"/>
    </row>
    <row r="21" spans="1:25" s="17" customFormat="1" ht="31.2" x14ac:dyDescent="0.3">
      <c r="A21" s="31" t="s">
        <v>103</v>
      </c>
      <c r="B21" s="23" t="s">
        <v>104</v>
      </c>
      <c r="C21" s="43" t="s">
        <v>124</v>
      </c>
      <c r="D21" s="105"/>
      <c r="E21" s="106"/>
      <c r="F21" s="16"/>
      <c r="G21" s="16"/>
      <c r="H21" s="16"/>
      <c r="I21" s="16"/>
      <c r="J21" s="16"/>
      <c r="K21" s="16"/>
      <c r="L21" s="16"/>
      <c r="M21" s="16"/>
      <c r="N21" s="16"/>
      <c r="O21" s="16"/>
      <c r="P21" s="16"/>
      <c r="Q21" s="16"/>
      <c r="R21" s="16"/>
      <c r="S21" s="16"/>
      <c r="T21" s="16"/>
      <c r="U21" s="16"/>
      <c r="V21" s="16"/>
      <c r="W21" s="16"/>
      <c r="X21" s="16"/>
      <c r="Y21" s="16"/>
    </row>
    <row r="22" spans="1:25" s="17" customFormat="1" ht="78" x14ac:dyDescent="0.3">
      <c r="A22" s="31" t="s">
        <v>91</v>
      </c>
      <c r="B22" s="23" t="s">
        <v>105</v>
      </c>
      <c r="C22" s="43" t="s">
        <v>124</v>
      </c>
      <c r="D22" s="105"/>
      <c r="E22" s="106"/>
      <c r="F22" s="16"/>
      <c r="G22" s="16"/>
      <c r="H22" s="16"/>
      <c r="I22" s="16"/>
      <c r="J22" s="16"/>
      <c r="K22" s="16"/>
      <c r="L22" s="16"/>
      <c r="M22" s="16"/>
      <c r="N22" s="16"/>
      <c r="O22" s="16"/>
      <c r="P22" s="16"/>
      <c r="Q22" s="16"/>
      <c r="R22" s="16"/>
      <c r="S22" s="16"/>
      <c r="T22" s="16"/>
      <c r="U22" s="16"/>
      <c r="V22" s="16"/>
      <c r="W22" s="16"/>
      <c r="X22" s="16"/>
      <c r="Y22" s="16"/>
    </row>
    <row r="23" spans="1:25" s="17" customFormat="1" ht="62.4" x14ac:dyDescent="0.3">
      <c r="A23" s="31" t="s">
        <v>134</v>
      </c>
      <c r="B23" s="23" t="s">
        <v>107</v>
      </c>
      <c r="C23" s="43" t="s">
        <v>124</v>
      </c>
      <c r="D23" s="105"/>
      <c r="E23" s="106"/>
      <c r="F23" s="16"/>
      <c r="G23" s="16"/>
      <c r="H23" s="16"/>
      <c r="I23" s="16"/>
      <c r="J23" s="16"/>
      <c r="K23" s="16"/>
      <c r="L23" s="16"/>
      <c r="M23" s="16"/>
      <c r="N23" s="16"/>
      <c r="O23" s="16"/>
      <c r="P23" s="16"/>
      <c r="Q23" s="16"/>
      <c r="R23" s="16"/>
      <c r="S23" s="16"/>
      <c r="T23" s="16"/>
      <c r="U23" s="16"/>
      <c r="V23" s="16"/>
      <c r="W23" s="16"/>
      <c r="X23" s="16"/>
      <c r="Y23" s="16"/>
    </row>
    <row r="24" spans="1:25" s="17" customFormat="1" ht="46.8" x14ac:dyDescent="0.3">
      <c r="A24" s="31" t="s">
        <v>92</v>
      </c>
      <c r="B24" s="23" t="s">
        <v>109</v>
      </c>
      <c r="C24" s="43" t="s">
        <v>124</v>
      </c>
      <c r="D24" s="105"/>
      <c r="E24" s="106"/>
      <c r="F24" s="16"/>
      <c r="G24" s="16"/>
      <c r="H24" s="16"/>
      <c r="I24" s="16"/>
      <c r="J24" s="16"/>
      <c r="K24" s="16"/>
      <c r="L24" s="16"/>
      <c r="M24" s="16"/>
      <c r="N24" s="16"/>
      <c r="O24" s="16"/>
      <c r="P24" s="16"/>
      <c r="Q24" s="16"/>
      <c r="R24" s="16"/>
      <c r="S24" s="16"/>
      <c r="T24" s="16"/>
      <c r="U24" s="16"/>
      <c r="V24" s="16"/>
      <c r="W24" s="16"/>
      <c r="X24" s="16"/>
      <c r="Y24" s="16"/>
    </row>
    <row r="25" spans="1:25" s="17" customFormat="1" ht="46.8" x14ac:dyDescent="0.3">
      <c r="A25" s="31" t="s">
        <v>93</v>
      </c>
      <c r="B25" s="23" t="s">
        <v>108</v>
      </c>
      <c r="C25" s="43" t="s">
        <v>124</v>
      </c>
      <c r="D25" s="58"/>
      <c r="E25" s="59"/>
      <c r="F25" s="16"/>
      <c r="G25" s="16"/>
      <c r="H25" s="16"/>
      <c r="I25" s="16"/>
      <c r="J25" s="16"/>
      <c r="K25" s="16"/>
      <c r="L25" s="16"/>
      <c r="M25" s="16"/>
      <c r="N25" s="16"/>
      <c r="O25" s="16"/>
      <c r="P25" s="16"/>
      <c r="Q25" s="16"/>
      <c r="R25" s="16"/>
      <c r="S25" s="16"/>
      <c r="T25" s="16"/>
      <c r="U25" s="16"/>
      <c r="V25" s="16"/>
      <c r="W25" s="16"/>
      <c r="X25" s="16"/>
      <c r="Y25" s="16"/>
    </row>
    <row r="26" spans="1:25" s="17" customFormat="1" ht="31.2" x14ac:dyDescent="0.3">
      <c r="A26" s="31" t="s">
        <v>148</v>
      </c>
      <c r="B26" s="23" t="s">
        <v>149</v>
      </c>
      <c r="C26" s="43" t="s">
        <v>124</v>
      </c>
      <c r="D26" s="105"/>
      <c r="E26" s="106"/>
      <c r="F26" s="16"/>
      <c r="G26" s="16"/>
      <c r="H26" s="16"/>
      <c r="I26" s="16"/>
      <c r="J26" s="16"/>
      <c r="K26" s="16"/>
      <c r="L26" s="16"/>
      <c r="M26" s="16"/>
      <c r="N26" s="16"/>
      <c r="O26" s="16"/>
      <c r="P26" s="16"/>
      <c r="Q26" s="16"/>
      <c r="R26" s="16"/>
      <c r="S26" s="16"/>
      <c r="T26" s="16"/>
      <c r="U26" s="16"/>
      <c r="V26" s="16"/>
      <c r="W26" s="16"/>
      <c r="X26" s="16"/>
      <c r="Y26" s="16"/>
    </row>
    <row r="27" spans="1:25" ht="20.399999999999999" customHeight="1" x14ac:dyDescent="0.3">
      <c r="A27" s="98" t="s">
        <v>0</v>
      </c>
      <c r="B27" s="99"/>
      <c r="C27" s="99"/>
      <c r="D27" s="99"/>
      <c r="E27" s="100"/>
      <c r="F27" s="14"/>
    </row>
    <row r="28" spans="1:25" ht="20.399999999999999" customHeight="1" x14ac:dyDescent="0.3">
      <c r="A28" s="111" t="s">
        <v>42</v>
      </c>
      <c r="B28" s="112"/>
      <c r="C28" s="109" t="s">
        <v>124</v>
      </c>
      <c r="D28" s="109"/>
      <c r="E28" s="110"/>
      <c r="F28" s="14"/>
    </row>
    <row r="29" spans="1:25" ht="20.399999999999999" customHeight="1" x14ac:dyDescent="0.3">
      <c r="A29" s="111" t="s">
        <v>111</v>
      </c>
      <c r="B29" s="112"/>
      <c r="C29" s="109"/>
      <c r="D29" s="109"/>
      <c r="E29" s="110"/>
      <c r="F29" s="14"/>
    </row>
    <row r="30" spans="1:25" ht="29.4" customHeight="1" x14ac:dyDescent="0.3">
      <c r="A30" s="107" t="s">
        <v>112</v>
      </c>
      <c r="B30" s="108"/>
      <c r="C30" s="109"/>
      <c r="D30" s="109"/>
      <c r="E30" s="110"/>
      <c r="F30" s="14"/>
    </row>
    <row r="31" spans="1:25" ht="20.399999999999999" customHeight="1" x14ac:dyDescent="0.3">
      <c r="A31" s="98" t="s">
        <v>7</v>
      </c>
      <c r="B31" s="99"/>
      <c r="C31" s="99"/>
      <c r="D31" s="99"/>
      <c r="E31" s="100"/>
      <c r="F31" s="14"/>
    </row>
    <row r="32" spans="1:25" ht="32.4" customHeight="1" x14ac:dyDescent="0.3">
      <c r="A32" s="111" t="s">
        <v>82</v>
      </c>
      <c r="B32" s="112"/>
      <c r="C32" s="109"/>
      <c r="D32" s="109"/>
      <c r="E32" s="110"/>
      <c r="F32" s="14"/>
    </row>
    <row r="33" spans="1:6" ht="20.399999999999999" customHeight="1" x14ac:dyDescent="0.3">
      <c r="A33" s="111" t="s">
        <v>4</v>
      </c>
      <c r="B33" s="112"/>
      <c r="C33" s="113"/>
      <c r="D33" s="114"/>
      <c r="E33" s="115"/>
      <c r="F33" s="14"/>
    </row>
    <row r="34" spans="1:6" ht="20.399999999999999" customHeight="1" x14ac:dyDescent="0.3">
      <c r="A34" s="111" t="s">
        <v>5</v>
      </c>
      <c r="B34" s="112"/>
      <c r="C34" s="116"/>
      <c r="D34" s="117"/>
      <c r="E34" s="118"/>
      <c r="F34" s="14"/>
    </row>
    <row r="35" spans="1:6" ht="20.399999999999999" customHeight="1" x14ac:dyDescent="0.3">
      <c r="A35" s="111" t="s">
        <v>6</v>
      </c>
      <c r="B35" s="112"/>
      <c r="C35" s="121"/>
      <c r="D35" s="122"/>
      <c r="E35" s="123"/>
      <c r="F35" s="14"/>
    </row>
    <row r="36" spans="1:6" ht="24" customHeight="1" x14ac:dyDescent="0.3">
      <c r="A36" s="111" t="s">
        <v>83</v>
      </c>
      <c r="B36" s="112"/>
      <c r="C36" s="113"/>
      <c r="D36" s="114"/>
      <c r="E36" s="115"/>
      <c r="F36" s="14"/>
    </row>
    <row r="37" spans="1:6" ht="20.399999999999999" customHeight="1" x14ac:dyDescent="0.3">
      <c r="A37" s="111" t="s">
        <v>8</v>
      </c>
      <c r="B37" s="112"/>
      <c r="C37" s="113"/>
      <c r="D37" s="114"/>
      <c r="E37" s="115"/>
      <c r="F37" s="14"/>
    </row>
    <row r="38" spans="1:6" ht="20.399999999999999" customHeight="1" x14ac:dyDescent="0.3">
      <c r="A38" s="111" t="s">
        <v>9</v>
      </c>
      <c r="B38" s="112"/>
      <c r="C38" s="116"/>
      <c r="D38" s="117"/>
      <c r="E38" s="118"/>
      <c r="F38" s="14"/>
    </row>
    <row r="39" spans="1:6" ht="20.399999999999999" customHeight="1" x14ac:dyDescent="0.3">
      <c r="A39" s="119" t="s">
        <v>10</v>
      </c>
      <c r="B39" s="120"/>
      <c r="C39" s="121"/>
      <c r="D39" s="122"/>
      <c r="E39" s="123"/>
      <c r="F39" s="14"/>
    </row>
    <row r="40" spans="1:6" ht="20.399999999999999" customHeight="1" x14ac:dyDescent="0.3">
      <c r="A40" s="111" t="s">
        <v>11</v>
      </c>
      <c r="B40" s="112"/>
      <c r="C40" s="121"/>
      <c r="D40" s="122"/>
      <c r="E40" s="123"/>
      <c r="F40" s="14"/>
    </row>
    <row r="41" spans="1:6" ht="20.399999999999999" customHeight="1" x14ac:dyDescent="0.3">
      <c r="A41" s="111" t="s">
        <v>13</v>
      </c>
      <c r="B41" s="112"/>
      <c r="C41" s="113"/>
      <c r="D41" s="114"/>
      <c r="E41" s="115"/>
      <c r="F41" s="14"/>
    </row>
    <row r="42" spans="1:6" ht="20.399999999999999" customHeight="1" x14ac:dyDescent="0.3">
      <c r="A42" s="111" t="s">
        <v>12</v>
      </c>
      <c r="B42" s="112"/>
      <c r="C42" s="116"/>
      <c r="D42" s="117"/>
      <c r="E42" s="118"/>
      <c r="F42" s="14"/>
    </row>
    <row r="43" spans="1:6" ht="20.399999999999999" customHeight="1" x14ac:dyDescent="0.3">
      <c r="A43" s="111" t="s">
        <v>14</v>
      </c>
      <c r="B43" s="112"/>
      <c r="C43" s="121"/>
      <c r="D43" s="122"/>
      <c r="E43" s="123"/>
      <c r="F43" s="14"/>
    </row>
    <row r="44" spans="1:6" ht="20.399999999999999" customHeight="1" x14ac:dyDescent="0.3">
      <c r="A44" s="111" t="s">
        <v>184</v>
      </c>
      <c r="B44" s="112"/>
      <c r="C44" s="113"/>
      <c r="D44" s="114"/>
      <c r="E44" s="115"/>
      <c r="F44" s="14"/>
    </row>
    <row r="45" spans="1:6" ht="20.399999999999999" customHeight="1" x14ac:dyDescent="0.3">
      <c r="A45" s="111" t="s">
        <v>15</v>
      </c>
      <c r="B45" s="112"/>
      <c r="C45" s="113"/>
      <c r="D45" s="114"/>
      <c r="E45" s="115"/>
      <c r="F45" s="14"/>
    </row>
    <row r="46" spans="1:6" ht="20.399999999999999" customHeight="1" x14ac:dyDescent="0.3">
      <c r="A46" s="111" t="s">
        <v>170</v>
      </c>
      <c r="B46" s="112"/>
      <c r="C46" s="126"/>
      <c r="D46" s="127"/>
      <c r="E46" s="128"/>
      <c r="F46" s="14"/>
    </row>
    <row r="47" spans="1:6" ht="21" customHeight="1" x14ac:dyDescent="0.3">
      <c r="A47" s="111" t="s">
        <v>168</v>
      </c>
      <c r="B47" s="112"/>
      <c r="C47" s="126"/>
      <c r="D47" s="127"/>
      <c r="E47" s="128"/>
      <c r="F47" s="14"/>
    </row>
    <row r="48" spans="1:6" ht="20.399999999999999" customHeight="1" x14ac:dyDescent="0.3">
      <c r="A48" s="111" t="s">
        <v>169</v>
      </c>
      <c r="B48" s="112"/>
      <c r="C48" s="129"/>
      <c r="D48" s="109"/>
      <c r="E48" s="110"/>
      <c r="F48" s="14"/>
    </row>
    <row r="49" spans="1:6" ht="20.399999999999999" customHeight="1" x14ac:dyDescent="0.3">
      <c r="A49" s="98" t="s">
        <v>45</v>
      </c>
      <c r="B49" s="99"/>
      <c r="C49" s="99"/>
      <c r="D49" s="99"/>
      <c r="E49" s="100"/>
      <c r="F49" s="14"/>
    </row>
    <row r="50" spans="1:6" ht="25.2" customHeight="1" x14ac:dyDescent="0.3">
      <c r="A50" s="107" t="s">
        <v>113</v>
      </c>
      <c r="B50" s="108"/>
      <c r="C50" s="124"/>
      <c r="D50" s="124"/>
      <c r="E50" s="125"/>
      <c r="F50" s="14"/>
    </row>
    <row r="51" spans="1:6" ht="262.2" customHeight="1" x14ac:dyDescent="0.3">
      <c r="A51" s="107" t="s">
        <v>128</v>
      </c>
      <c r="B51" s="108"/>
      <c r="C51" s="124"/>
      <c r="D51" s="124"/>
      <c r="E51" s="125"/>
    </row>
    <row r="52" spans="1:6" ht="214.5" customHeight="1" x14ac:dyDescent="0.3">
      <c r="A52" s="111" t="s">
        <v>177</v>
      </c>
      <c r="B52" s="108"/>
      <c r="C52" s="124"/>
      <c r="D52" s="124"/>
      <c r="E52" s="125"/>
      <c r="F52" s="14"/>
    </row>
    <row r="53" spans="1:6" ht="214.5" customHeight="1" x14ac:dyDescent="0.3">
      <c r="A53" s="119" t="s">
        <v>178</v>
      </c>
      <c r="B53" s="120"/>
      <c r="C53" s="124"/>
      <c r="D53" s="124"/>
      <c r="E53" s="125"/>
      <c r="F53" s="14"/>
    </row>
    <row r="54" spans="1:6" ht="214.5" customHeight="1" x14ac:dyDescent="0.3">
      <c r="A54" s="107" t="s">
        <v>142</v>
      </c>
      <c r="B54" s="108"/>
      <c r="C54" s="124"/>
      <c r="D54" s="124"/>
      <c r="E54" s="125"/>
      <c r="F54" s="14"/>
    </row>
    <row r="55" spans="1:6" ht="214.5" customHeight="1" x14ac:dyDescent="0.3">
      <c r="A55" s="111" t="s">
        <v>114</v>
      </c>
      <c r="B55" s="108"/>
      <c r="C55" s="124"/>
      <c r="D55" s="124"/>
      <c r="E55" s="125"/>
      <c r="F55" s="14"/>
    </row>
    <row r="56" spans="1:6" ht="214.5" customHeight="1" x14ac:dyDescent="0.3">
      <c r="A56" s="107" t="s">
        <v>96</v>
      </c>
      <c r="B56" s="108"/>
      <c r="C56" s="124"/>
      <c r="D56" s="124"/>
      <c r="E56" s="125"/>
      <c r="F56" s="14"/>
    </row>
    <row r="57" spans="1:6" x14ac:dyDescent="0.3">
      <c r="A57" s="107" t="s">
        <v>81</v>
      </c>
      <c r="B57" s="108"/>
      <c r="C57" s="130" t="s">
        <v>124</v>
      </c>
      <c r="D57" s="130"/>
      <c r="E57" s="131"/>
      <c r="F57" s="14"/>
    </row>
    <row r="58" spans="1:6" ht="20.399999999999999" customHeight="1" x14ac:dyDescent="0.3">
      <c r="A58" s="98" t="s">
        <v>24</v>
      </c>
      <c r="B58" s="99"/>
      <c r="C58" s="99"/>
      <c r="D58" s="99"/>
      <c r="E58" s="100"/>
      <c r="F58" s="14"/>
    </row>
    <row r="59" spans="1:6" x14ac:dyDescent="0.3">
      <c r="A59" s="132" t="s">
        <v>25</v>
      </c>
      <c r="B59" s="133" t="s">
        <v>26</v>
      </c>
      <c r="C59" s="130" t="s">
        <v>124</v>
      </c>
      <c r="D59" s="130"/>
      <c r="E59" s="131"/>
      <c r="F59" s="14"/>
    </row>
    <row r="60" spans="1:6" ht="33" customHeight="1" x14ac:dyDescent="0.3">
      <c r="A60" s="138" t="s">
        <v>116</v>
      </c>
      <c r="B60" s="133" t="s">
        <v>27</v>
      </c>
      <c r="C60" s="130" t="s">
        <v>124</v>
      </c>
      <c r="D60" s="130"/>
      <c r="E60" s="131"/>
      <c r="F60" s="14"/>
    </row>
    <row r="61" spans="1:6" ht="50.4" customHeight="1" x14ac:dyDescent="0.3">
      <c r="A61" s="132" t="s">
        <v>115</v>
      </c>
      <c r="B61" s="133" t="s">
        <v>27</v>
      </c>
      <c r="C61" s="130" t="s">
        <v>124</v>
      </c>
      <c r="D61" s="130"/>
      <c r="E61" s="131"/>
      <c r="F61" s="14"/>
    </row>
    <row r="62" spans="1:6" ht="33.6" customHeight="1" x14ac:dyDescent="0.3">
      <c r="A62" s="132" t="s">
        <v>95</v>
      </c>
      <c r="B62" s="139" t="s">
        <v>23</v>
      </c>
      <c r="C62" s="130" t="s">
        <v>124</v>
      </c>
      <c r="D62" s="130"/>
      <c r="E62" s="131"/>
      <c r="F62" s="14"/>
    </row>
    <row r="63" spans="1:6" ht="91.2" customHeight="1" x14ac:dyDescent="0.3">
      <c r="A63" s="98" t="s">
        <v>117</v>
      </c>
      <c r="B63" s="99"/>
      <c r="C63" s="99"/>
      <c r="D63" s="99"/>
      <c r="E63" s="100"/>
      <c r="F63" s="14"/>
    </row>
    <row r="64" spans="1:6" ht="59.4" customHeight="1" x14ac:dyDescent="0.3">
      <c r="A64" s="40"/>
      <c r="B64" s="134" t="s">
        <v>41</v>
      </c>
      <c r="C64" s="135"/>
      <c r="D64" s="52" t="s">
        <v>125</v>
      </c>
      <c r="E64" s="52" t="s">
        <v>126</v>
      </c>
      <c r="F64" s="14"/>
    </row>
    <row r="65" spans="1:25" ht="20.399999999999999" customHeight="1" x14ac:dyDescent="0.3">
      <c r="A65" s="57" t="s">
        <v>31</v>
      </c>
      <c r="B65" s="136"/>
      <c r="C65" s="137"/>
      <c r="D65" s="45"/>
      <c r="E65" s="46"/>
      <c r="F65" s="14"/>
    </row>
    <row r="66" spans="1:25" ht="20.399999999999999" customHeight="1" x14ac:dyDescent="0.3">
      <c r="A66" s="57" t="s">
        <v>32</v>
      </c>
      <c r="B66" s="136"/>
      <c r="C66" s="137"/>
      <c r="D66" s="45"/>
      <c r="E66" s="46"/>
      <c r="F66" s="14"/>
    </row>
    <row r="67" spans="1:25" ht="20.399999999999999" customHeight="1" x14ac:dyDescent="0.3">
      <c r="A67" s="57" t="s">
        <v>33</v>
      </c>
      <c r="B67" s="136"/>
      <c r="C67" s="137"/>
      <c r="D67" s="45"/>
      <c r="E67" s="46"/>
      <c r="F67" s="14"/>
    </row>
    <row r="68" spans="1:25" ht="20.399999999999999" customHeight="1" x14ac:dyDescent="0.3">
      <c r="A68" s="57" t="s">
        <v>35</v>
      </c>
      <c r="B68" s="136"/>
      <c r="C68" s="137"/>
      <c r="D68" s="45"/>
      <c r="E68" s="46"/>
      <c r="F68" s="14"/>
    </row>
    <row r="69" spans="1:25" ht="20.399999999999999" customHeight="1" x14ac:dyDescent="0.3">
      <c r="A69" s="57" t="s">
        <v>40</v>
      </c>
      <c r="B69" s="136"/>
      <c r="C69" s="137"/>
      <c r="D69" s="45"/>
      <c r="E69" s="46"/>
      <c r="F69" s="14"/>
    </row>
    <row r="70" spans="1:25" ht="20.399999999999999" customHeight="1" x14ac:dyDescent="0.3">
      <c r="A70" s="57" t="s">
        <v>36</v>
      </c>
      <c r="B70" s="136"/>
      <c r="C70" s="137"/>
      <c r="D70" s="45"/>
      <c r="E70" s="46"/>
      <c r="F70" s="14"/>
    </row>
    <row r="71" spans="1:25" ht="20.399999999999999" customHeight="1" x14ac:dyDescent="0.3">
      <c r="A71" s="57" t="s">
        <v>37</v>
      </c>
      <c r="B71" s="136"/>
      <c r="C71" s="137"/>
      <c r="D71" s="45"/>
      <c r="E71" s="46"/>
      <c r="F71" s="14"/>
    </row>
    <row r="72" spans="1:25" ht="20.399999999999999" customHeight="1" x14ac:dyDescent="0.3">
      <c r="A72" s="57" t="s">
        <v>38</v>
      </c>
      <c r="B72" s="136"/>
      <c r="C72" s="137"/>
      <c r="D72" s="45"/>
      <c r="E72" s="46"/>
      <c r="F72" s="14"/>
    </row>
    <row r="73" spans="1:25" ht="20.399999999999999" customHeight="1" x14ac:dyDescent="0.3">
      <c r="A73" s="57" t="s">
        <v>39</v>
      </c>
      <c r="B73" s="136"/>
      <c r="C73" s="137"/>
      <c r="D73" s="45"/>
      <c r="E73" s="46"/>
      <c r="F73" s="14"/>
    </row>
    <row r="74" spans="1:25" ht="20.399999999999999" customHeight="1" x14ac:dyDescent="0.3">
      <c r="A74" s="57" t="s">
        <v>34</v>
      </c>
      <c r="B74" s="136"/>
      <c r="C74" s="137"/>
      <c r="D74" s="45"/>
      <c r="E74" s="46"/>
      <c r="F74" s="14"/>
    </row>
    <row r="75" spans="1:25" ht="20.399999999999999" customHeight="1" thickBot="1" x14ac:dyDescent="0.35">
      <c r="A75" s="140" t="s">
        <v>161</v>
      </c>
      <c r="B75" s="141"/>
      <c r="C75" s="141"/>
      <c r="D75" s="141"/>
      <c r="E75" s="142"/>
      <c r="F75" s="14"/>
    </row>
    <row r="76" spans="1:25" s="63" customFormat="1" ht="46.2" customHeight="1" x14ac:dyDescent="0.3">
      <c r="A76" s="154" t="s">
        <v>158</v>
      </c>
      <c r="B76" s="76" t="s">
        <v>186</v>
      </c>
      <c r="C76" s="77" t="s">
        <v>165</v>
      </c>
      <c r="D76" s="77" t="s">
        <v>172</v>
      </c>
      <c r="E76" s="78" t="s">
        <v>185</v>
      </c>
      <c r="F76" s="75" t="s">
        <v>171</v>
      </c>
      <c r="G76" s="62"/>
      <c r="H76" s="62"/>
      <c r="I76" s="62"/>
      <c r="J76" s="62"/>
      <c r="K76" s="62"/>
      <c r="L76" s="62"/>
      <c r="M76" s="62"/>
      <c r="N76" s="62"/>
      <c r="O76" s="62"/>
      <c r="P76" s="62"/>
      <c r="Q76" s="62"/>
      <c r="R76" s="62"/>
      <c r="S76" s="62"/>
      <c r="T76" s="62"/>
      <c r="U76" s="62"/>
      <c r="V76" s="62"/>
      <c r="W76" s="62"/>
      <c r="X76" s="62"/>
      <c r="Y76" s="62"/>
    </row>
    <row r="77" spans="1:25" s="60" customFormat="1" ht="16.2" thickBot="1" x14ac:dyDescent="0.35">
      <c r="A77" s="155"/>
      <c r="B77" s="79"/>
      <c r="C77" s="80"/>
      <c r="D77" s="81"/>
      <c r="E77" s="87">
        <v>3</v>
      </c>
      <c r="F77" s="70">
        <f>B77*C77*D77*E77</f>
        <v>0</v>
      </c>
      <c r="G77" s="14"/>
      <c r="H77" s="14"/>
      <c r="I77" s="14"/>
      <c r="J77" s="14"/>
      <c r="K77" s="14"/>
      <c r="L77" s="14"/>
      <c r="M77" s="14"/>
      <c r="N77" s="14"/>
      <c r="O77" s="14"/>
      <c r="P77" s="14"/>
      <c r="Q77" s="14"/>
      <c r="R77" s="14"/>
      <c r="S77" s="14"/>
      <c r="T77" s="14"/>
      <c r="U77" s="14"/>
      <c r="V77" s="14"/>
      <c r="W77" s="14"/>
      <c r="X77" s="14"/>
      <c r="Y77" s="14"/>
    </row>
    <row r="78" spans="1:25" s="60" customFormat="1" x14ac:dyDescent="0.3">
      <c r="A78" s="156" t="s">
        <v>159</v>
      </c>
      <c r="B78" s="68" t="s">
        <v>150</v>
      </c>
      <c r="C78" s="67" t="s">
        <v>151</v>
      </c>
      <c r="D78" s="67" t="s">
        <v>152</v>
      </c>
      <c r="E78" s="69" t="s">
        <v>153</v>
      </c>
      <c r="F78" s="71"/>
      <c r="G78" s="14"/>
      <c r="H78" s="14"/>
      <c r="I78" s="14"/>
      <c r="J78" s="14"/>
      <c r="K78" s="14"/>
      <c r="L78" s="14"/>
      <c r="M78" s="14"/>
      <c r="N78" s="14"/>
      <c r="O78" s="14"/>
      <c r="P78" s="14"/>
      <c r="Q78" s="14"/>
      <c r="R78" s="14"/>
      <c r="S78" s="14"/>
      <c r="T78" s="14"/>
      <c r="U78" s="14"/>
      <c r="V78" s="14"/>
      <c r="W78" s="14"/>
      <c r="X78" s="14"/>
      <c r="Y78" s="14"/>
    </row>
    <row r="79" spans="1:25" s="61" customFormat="1" ht="16.2" thickBot="1" x14ac:dyDescent="0.35">
      <c r="A79" s="157"/>
      <c r="B79" s="82"/>
      <c r="C79" s="83"/>
      <c r="D79" s="83"/>
      <c r="E79" s="84"/>
      <c r="F79" s="70">
        <f>SUM(B79+C79+D79+E79)*F77</f>
        <v>0</v>
      </c>
      <c r="G79" s="24"/>
      <c r="H79" s="24"/>
      <c r="I79" s="24"/>
      <c r="J79" s="24"/>
      <c r="K79" s="24"/>
      <c r="L79" s="24"/>
      <c r="M79" s="24"/>
      <c r="N79" s="24"/>
      <c r="O79" s="24"/>
      <c r="P79" s="24"/>
      <c r="Q79" s="24"/>
      <c r="R79" s="24"/>
      <c r="S79" s="24"/>
      <c r="T79" s="24"/>
      <c r="U79" s="24"/>
      <c r="V79" s="24"/>
      <c r="W79" s="24"/>
      <c r="X79" s="24"/>
      <c r="Y79" s="24"/>
    </row>
    <row r="80" spans="1:25" s="61" customFormat="1" x14ac:dyDescent="0.3">
      <c r="A80" s="156" t="s">
        <v>160</v>
      </c>
      <c r="B80" s="67" t="s">
        <v>154</v>
      </c>
      <c r="C80" s="68" t="s">
        <v>156</v>
      </c>
      <c r="D80" s="64"/>
      <c r="E80" s="64"/>
      <c r="F80" s="71"/>
      <c r="G80" s="24"/>
      <c r="H80" s="24"/>
      <c r="I80" s="24"/>
      <c r="J80" s="24"/>
      <c r="K80" s="24"/>
      <c r="L80" s="24"/>
      <c r="M80" s="24"/>
      <c r="N80" s="24"/>
      <c r="O80" s="24"/>
      <c r="P80" s="24"/>
      <c r="Q80" s="24"/>
      <c r="R80" s="24"/>
      <c r="S80" s="24"/>
      <c r="T80" s="24"/>
      <c r="U80" s="24"/>
      <c r="V80" s="24"/>
      <c r="W80" s="24"/>
      <c r="X80" s="24"/>
      <c r="Y80" s="24"/>
    </row>
    <row r="81" spans="1:25" s="61" customFormat="1" ht="16.2" thickBot="1" x14ac:dyDescent="0.35">
      <c r="A81" s="157"/>
      <c r="B81" s="80"/>
      <c r="C81" s="88">
        <v>0.57999999999999996</v>
      </c>
      <c r="D81" s="65"/>
      <c r="E81" s="65"/>
      <c r="F81" s="70">
        <f>B81*C81</f>
        <v>0</v>
      </c>
      <c r="G81" s="24"/>
      <c r="H81" s="24"/>
      <c r="I81" s="24"/>
      <c r="J81" s="24"/>
      <c r="K81" s="24"/>
      <c r="L81" s="24"/>
      <c r="M81" s="24"/>
      <c r="N81" s="24"/>
      <c r="O81" s="24"/>
      <c r="P81" s="24"/>
      <c r="Q81" s="24"/>
      <c r="R81" s="24"/>
      <c r="S81" s="24"/>
      <c r="T81" s="24"/>
      <c r="U81" s="24"/>
      <c r="V81" s="24"/>
      <c r="W81" s="24"/>
      <c r="X81" s="24"/>
      <c r="Y81" s="24"/>
    </row>
    <row r="82" spans="1:25" s="61" customFormat="1" x14ac:dyDescent="0.3">
      <c r="A82" s="156" t="s">
        <v>139</v>
      </c>
      <c r="B82" s="67" t="s">
        <v>155</v>
      </c>
      <c r="C82" s="68" t="s">
        <v>166</v>
      </c>
      <c r="D82" s="64"/>
      <c r="E82" s="64"/>
      <c r="F82" s="72"/>
      <c r="G82" s="24"/>
      <c r="H82" s="24"/>
      <c r="I82" s="24"/>
      <c r="J82" s="24"/>
      <c r="K82" s="24"/>
      <c r="L82" s="24"/>
      <c r="M82" s="24"/>
      <c r="N82" s="24"/>
      <c r="O82" s="24"/>
      <c r="P82" s="24"/>
      <c r="Q82" s="24"/>
      <c r="R82" s="24"/>
      <c r="S82" s="24"/>
      <c r="T82" s="24"/>
      <c r="U82" s="24"/>
      <c r="V82" s="24"/>
      <c r="W82" s="24"/>
      <c r="X82" s="24"/>
      <c r="Y82" s="24"/>
    </row>
    <row r="83" spans="1:25" s="61" customFormat="1" ht="16.2" thickBot="1" x14ac:dyDescent="0.35">
      <c r="A83" s="157"/>
      <c r="B83" s="86"/>
      <c r="C83" s="85"/>
      <c r="D83" s="65"/>
      <c r="E83" s="65"/>
      <c r="F83" s="70">
        <f>B83*C83</f>
        <v>0</v>
      </c>
      <c r="G83" s="24"/>
      <c r="H83" s="24"/>
      <c r="I83" s="24"/>
      <c r="J83" s="24"/>
      <c r="K83" s="24"/>
      <c r="L83" s="24"/>
      <c r="M83" s="24"/>
      <c r="N83" s="24"/>
      <c r="O83" s="24"/>
      <c r="P83" s="24"/>
      <c r="Q83" s="24"/>
      <c r="R83" s="24"/>
      <c r="S83" s="24"/>
      <c r="T83" s="24"/>
      <c r="U83" s="24"/>
      <c r="V83" s="24"/>
      <c r="W83" s="24"/>
      <c r="X83" s="24"/>
      <c r="Y83" s="24"/>
    </row>
    <row r="84" spans="1:25" s="61" customFormat="1" x14ac:dyDescent="0.3">
      <c r="A84" s="156" t="s">
        <v>140</v>
      </c>
      <c r="B84" s="67" t="s">
        <v>157</v>
      </c>
      <c r="C84" s="68" t="s">
        <v>167</v>
      </c>
      <c r="D84" s="64"/>
      <c r="E84" s="64"/>
      <c r="F84" s="72"/>
      <c r="G84" s="24"/>
      <c r="H84" s="24"/>
      <c r="I84" s="24"/>
      <c r="J84" s="24"/>
      <c r="K84" s="24"/>
      <c r="L84" s="24"/>
      <c r="M84" s="24"/>
      <c r="N84" s="24"/>
      <c r="O84" s="24"/>
      <c r="P84" s="24"/>
      <c r="Q84" s="24"/>
      <c r="R84" s="24"/>
      <c r="S84" s="24"/>
      <c r="T84" s="24"/>
      <c r="U84" s="24"/>
      <c r="V84" s="24"/>
      <c r="W84" s="24"/>
      <c r="X84" s="24"/>
      <c r="Y84" s="24"/>
    </row>
    <row r="85" spans="1:25" s="61" customFormat="1" ht="16.2" thickBot="1" x14ac:dyDescent="0.35">
      <c r="A85" s="157"/>
      <c r="B85" s="86"/>
      <c r="C85" s="85"/>
      <c r="D85" s="66"/>
      <c r="E85" s="66"/>
      <c r="F85" s="73">
        <f>B85*C85</f>
        <v>0</v>
      </c>
      <c r="G85" s="24"/>
      <c r="H85" s="24"/>
      <c r="I85" s="24"/>
      <c r="J85" s="24"/>
      <c r="K85" s="24"/>
      <c r="L85" s="24"/>
      <c r="M85" s="24"/>
      <c r="N85" s="24"/>
      <c r="O85" s="24"/>
      <c r="P85" s="24"/>
      <c r="Q85" s="24"/>
      <c r="R85" s="24"/>
      <c r="S85" s="24"/>
      <c r="T85" s="24"/>
      <c r="U85" s="24"/>
      <c r="V85" s="24"/>
      <c r="W85" s="24"/>
      <c r="X85" s="24"/>
      <c r="Y85" s="24"/>
    </row>
    <row r="86" spans="1:25" s="19" customFormat="1" ht="20.399999999999999" customHeight="1" thickBot="1" x14ac:dyDescent="0.35">
      <c r="A86" s="146" t="s">
        <v>163</v>
      </c>
      <c r="B86" s="147"/>
      <c r="C86" s="147"/>
      <c r="D86" s="147"/>
      <c r="E86" s="147"/>
      <c r="F86" s="74">
        <f>SUM(F77:F85)</f>
        <v>0</v>
      </c>
      <c r="G86" s="18"/>
      <c r="H86" s="18"/>
      <c r="I86" s="18"/>
      <c r="J86" s="18"/>
      <c r="K86" s="18"/>
      <c r="L86" s="18"/>
      <c r="M86" s="18"/>
      <c r="N86" s="18"/>
      <c r="O86" s="18"/>
      <c r="P86" s="18"/>
      <c r="Q86" s="18"/>
      <c r="R86" s="18"/>
      <c r="S86" s="18"/>
      <c r="T86" s="18"/>
      <c r="U86" s="18"/>
      <c r="V86" s="18"/>
      <c r="W86" s="18"/>
      <c r="X86" s="18"/>
      <c r="Y86" s="18"/>
    </row>
    <row r="87" spans="1:25" s="19" customFormat="1" ht="20.399999999999999" customHeight="1" x14ac:dyDescent="0.3">
      <c r="A87" s="151" t="s">
        <v>164</v>
      </c>
      <c r="B87" s="152"/>
      <c r="C87" s="152"/>
      <c r="D87" s="152"/>
      <c r="E87" s="153"/>
      <c r="F87" s="18"/>
      <c r="G87" s="18"/>
      <c r="H87" s="18"/>
      <c r="I87" s="18"/>
      <c r="J87" s="18"/>
      <c r="K87" s="18"/>
      <c r="L87" s="18"/>
      <c r="M87" s="18"/>
      <c r="N87" s="18"/>
      <c r="O87" s="18"/>
      <c r="P87" s="18"/>
      <c r="Q87" s="18"/>
      <c r="R87" s="18"/>
      <c r="S87" s="18"/>
      <c r="T87" s="18"/>
      <c r="U87" s="18"/>
      <c r="V87" s="18"/>
      <c r="W87" s="18"/>
      <c r="X87" s="18"/>
      <c r="Y87" s="18"/>
    </row>
    <row r="88" spans="1:25" s="19" customFormat="1" ht="62.4" x14ac:dyDescent="0.3">
      <c r="A88" s="26" t="s">
        <v>118</v>
      </c>
      <c r="B88" s="27" t="s">
        <v>121</v>
      </c>
      <c r="C88" s="53" t="s">
        <v>173</v>
      </c>
      <c r="D88" s="53" t="s">
        <v>86</v>
      </c>
      <c r="E88" s="53" t="s">
        <v>46</v>
      </c>
      <c r="F88" s="18"/>
      <c r="G88" s="18"/>
      <c r="H88" s="18"/>
      <c r="I88" s="18"/>
      <c r="J88" s="18"/>
      <c r="K88" s="18"/>
      <c r="L88" s="18"/>
      <c r="M88" s="18"/>
      <c r="N88" s="18"/>
      <c r="O88" s="18"/>
      <c r="P88" s="18"/>
      <c r="Q88" s="18"/>
      <c r="R88" s="18"/>
      <c r="S88" s="18"/>
      <c r="T88" s="18"/>
      <c r="U88" s="18"/>
      <c r="V88" s="18"/>
      <c r="W88" s="18"/>
      <c r="X88" s="18"/>
      <c r="Y88" s="18"/>
    </row>
    <row r="89" spans="1:25" s="19" customFormat="1" ht="49.8" customHeight="1" x14ac:dyDescent="0.3">
      <c r="A89" s="32" t="s">
        <v>137</v>
      </c>
      <c r="B89" s="32" t="s">
        <v>133</v>
      </c>
      <c r="C89" s="54" t="s">
        <v>132</v>
      </c>
      <c r="D89" s="55">
        <v>900</v>
      </c>
      <c r="E89" s="56">
        <v>4500</v>
      </c>
      <c r="F89" s="18"/>
      <c r="G89" s="18"/>
      <c r="H89" s="18"/>
      <c r="I89" s="18"/>
      <c r="J89" s="18"/>
      <c r="K89" s="18"/>
      <c r="L89" s="18"/>
      <c r="M89" s="18"/>
      <c r="N89" s="18"/>
      <c r="O89" s="18"/>
      <c r="P89" s="18"/>
      <c r="Q89" s="18"/>
      <c r="R89" s="18"/>
      <c r="S89" s="18"/>
      <c r="T89" s="18"/>
      <c r="U89" s="18"/>
      <c r="V89" s="18"/>
      <c r="W89" s="18"/>
      <c r="X89" s="18"/>
      <c r="Y89" s="18"/>
    </row>
    <row r="90" spans="1:25" s="19" customFormat="1" ht="41.4" customHeight="1" x14ac:dyDescent="0.3">
      <c r="A90" s="47" t="s">
        <v>124</v>
      </c>
      <c r="B90" s="33"/>
      <c r="C90" s="33"/>
      <c r="D90" s="48"/>
      <c r="E90" s="49"/>
      <c r="F90" s="18"/>
      <c r="G90" s="18"/>
      <c r="H90" s="18"/>
      <c r="I90" s="18"/>
      <c r="J90" s="18"/>
      <c r="K90" s="18"/>
      <c r="L90" s="18"/>
      <c r="M90" s="18"/>
      <c r="N90" s="18"/>
      <c r="O90" s="18"/>
      <c r="P90" s="18"/>
      <c r="Q90" s="18"/>
      <c r="R90" s="18"/>
      <c r="S90" s="18"/>
      <c r="T90" s="18"/>
      <c r="U90" s="18"/>
      <c r="V90" s="18"/>
      <c r="W90" s="18"/>
      <c r="X90" s="18"/>
      <c r="Y90" s="18"/>
    </row>
    <row r="91" spans="1:25" s="19" customFormat="1" ht="41.4" customHeight="1" x14ac:dyDescent="0.3">
      <c r="A91" s="47" t="s">
        <v>124</v>
      </c>
      <c r="B91" s="34"/>
      <c r="C91" s="34"/>
      <c r="D91" s="50"/>
      <c r="E91" s="51"/>
      <c r="F91" s="18"/>
      <c r="G91" s="18"/>
      <c r="H91" s="18"/>
      <c r="I91" s="18"/>
      <c r="J91" s="18"/>
      <c r="K91" s="18"/>
      <c r="L91" s="18"/>
      <c r="M91" s="18"/>
      <c r="N91" s="18"/>
      <c r="O91" s="18"/>
      <c r="P91" s="18"/>
      <c r="Q91" s="18"/>
      <c r="R91" s="18"/>
      <c r="S91" s="18"/>
      <c r="T91" s="18"/>
      <c r="U91" s="18"/>
      <c r="V91" s="18"/>
      <c r="W91" s="18"/>
      <c r="X91" s="18"/>
      <c r="Y91" s="18"/>
    </row>
    <row r="92" spans="1:25" s="19" customFormat="1" ht="41.4" customHeight="1" x14ac:dyDescent="0.3">
      <c r="A92" s="47" t="s">
        <v>124</v>
      </c>
      <c r="B92" s="34"/>
      <c r="C92" s="34"/>
      <c r="D92" s="50"/>
      <c r="E92" s="51"/>
      <c r="F92" s="18"/>
      <c r="G92" s="18"/>
      <c r="H92" s="18"/>
      <c r="I92" s="18"/>
      <c r="J92" s="18"/>
      <c r="K92" s="18"/>
      <c r="L92" s="18"/>
      <c r="M92" s="18"/>
      <c r="N92" s="18"/>
      <c r="O92" s="18"/>
      <c r="P92" s="18"/>
      <c r="Q92" s="18"/>
      <c r="R92" s="18"/>
      <c r="S92" s="18"/>
      <c r="T92" s="18"/>
      <c r="U92" s="18"/>
      <c r="V92" s="18"/>
      <c r="W92" s="18"/>
      <c r="X92" s="18"/>
      <c r="Y92" s="18"/>
    </row>
    <row r="93" spans="1:25" s="19" customFormat="1" ht="41.4" customHeight="1" x14ac:dyDescent="0.3">
      <c r="A93" s="47" t="s">
        <v>124</v>
      </c>
      <c r="B93" s="34"/>
      <c r="C93" s="34"/>
      <c r="D93" s="50"/>
      <c r="E93" s="51"/>
      <c r="F93" s="18"/>
      <c r="G93" s="18"/>
      <c r="H93" s="18"/>
      <c r="I93" s="18"/>
      <c r="J93" s="18"/>
      <c r="K93" s="18"/>
      <c r="L93" s="18"/>
      <c r="M93" s="18"/>
      <c r="N93" s="18"/>
      <c r="O93" s="18"/>
      <c r="P93" s="18"/>
      <c r="Q93" s="18"/>
      <c r="R93" s="18"/>
      <c r="S93" s="18"/>
      <c r="T93" s="18"/>
      <c r="U93" s="18"/>
      <c r="V93" s="18"/>
      <c r="W93" s="18"/>
      <c r="X93" s="18"/>
      <c r="Y93" s="18"/>
    </row>
    <row r="94" spans="1:25" s="19" customFormat="1" ht="41.4" customHeight="1" x14ac:dyDescent="0.3">
      <c r="A94" s="47" t="s">
        <v>124</v>
      </c>
      <c r="B94" s="34"/>
      <c r="C94" s="34"/>
      <c r="D94" s="50"/>
      <c r="E94" s="51"/>
      <c r="F94" s="18"/>
      <c r="G94" s="18"/>
      <c r="H94" s="18"/>
      <c r="I94" s="18"/>
      <c r="J94" s="18"/>
      <c r="K94" s="18"/>
      <c r="L94" s="18"/>
      <c r="M94" s="18"/>
      <c r="N94" s="18"/>
      <c r="O94" s="18"/>
      <c r="P94" s="18"/>
      <c r="Q94" s="18"/>
      <c r="R94" s="18"/>
      <c r="S94" s="18"/>
      <c r="T94" s="18"/>
      <c r="U94" s="18"/>
      <c r="V94" s="18"/>
      <c r="W94" s="18"/>
      <c r="X94" s="18"/>
      <c r="Y94" s="18"/>
    </row>
    <row r="95" spans="1:25" s="19" customFormat="1" ht="41.4" customHeight="1" x14ac:dyDescent="0.3">
      <c r="A95" s="47" t="s">
        <v>124</v>
      </c>
      <c r="B95" s="34"/>
      <c r="C95" s="34"/>
      <c r="D95" s="50"/>
      <c r="E95" s="51"/>
      <c r="F95" s="18"/>
      <c r="G95" s="18"/>
      <c r="H95" s="18"/>
      <c r="I95" s="18"/>
      <c r="J95" s="18"/>
      <c r="K95" s="18"/>
      <c r="L95" s="18"/>
      <c r="M95" s="18"/>
      <c r="N95" s="18"/>
      <c r="O95" s="18"/>
      <c r="P95" s="18"/>
      <c r="Q95" s="18"/>
      <c r="R95" s="18"/>
      <c r="S95" s="18"/>
      <c r="T95" s="18"/>
      <c r="U95" s="18"/>
      <c r="V95" s="18"/>
      <c r="W95" s="18"/>
      <c r="X95" s="18"/>
      <c r="Y95" s="18"/>
    </row>
    <row r="96" spans="1:25" s="19" customFormat="1" ht="41.4" customHeight="1" x14ac:dyDescent="0.3">
      <c r="A96" s="47" t="s">
        <v>124</v>
      </c>
      <c r="B96" s="34"/>
      <c r="C96" s="34"/>
      <c r="D96" s="50"/>
      <c r="E96" s="51"/>
      <c r="F96" s="18"/>
      <c r="G96" s="18"/>
      <c r="H96" s="18"/>
      <c r="I96" s="18"/>
      <c r="J96" s="18"/>
      <c r="K96" s="18"/>
      <c r="L96" s="18"/>
      <c r="M96" s="18"/>
      <c r="N96" s="18"/>
      <c r="O96" s="18"/>
      <c r="P96" s="18"/>
      <c r="Q96" s="18"/>
      <c r="R96" s="18"/>
      <c r="S96" s="18"/>
      <c r="T96" s="18"/>
      <c r="U96" s="18"/>
      <c r="V96" s="18"/>
      <c r="W96" s="18"/>
      <c r="X96" s="18"/>
      <c r="Y96" s="18"/>
    </row>
    <row r="97" spans="1:25" s="19" customFormat="1" ht="41.4" customHeight="1" x14ac:dyDescent="0.3">
      <c r="A97" s="47" t="s">
        <v>124</v>
      </c>
      <c r="B97" s="34"/>
      <c r="C97" s="34"/>
      <c r="D97" s="50"/>
      <c r="E97" s="51"/>
      <c r="F97" s="18"/>
      <c r="G97" s="18"/>
      <c r="H97" s="18"/>
      <c r="I97" s="18"/>
      <c r="J97" s="18"/>
      <c r="K97" s="18"/>
      <c r="L97" s="18"/>
      <c r="M97" s="18"/>
      <c r="N97" s="18"/>
      <c r="O97" s="18"/>
      <c r="P97" s="18"/>
      <c r="Q97" s="18"/>
      <c r="R97" s="18"/>
      <c r="S97" s="18"/>
      <c r="T97" s="18"/>
      <c r="U97" s="18"/>
      <c r="V97" s="18"/>
      <c r="W97" s="18"/>
      <c r="X97" s="18"/>
      <c r="Y97" s="18"/>
    </row>
    <row r="98" spans="1:25" s="19" customFormat="1" ht="41.4" customHeight="1" x14ac:dyDescent="0.3">
      <c r="A98" s="47" t="s">
        <v>124</v>
      </c>
      <c r="B98" s="34"/>
      <c r="C98" s="34"/>
      <c r="D98" s="50"/>
      <c r="E98" s="51"/>
      <c r="F98" s="18"/>
      <c r="G98" s="18"/>
      <c r="H98" s="18"/>
      <c r="I98" s="18"/>
      <c r="J98" s="18"/>
      <c r="K98" s="18"/>
      <c r="L98" s="18"/>
      <c r="M98" s="18"/>
      <c r="N98" s="18"/>
      <c r="O98" s="18"/>
      <c r="P98" s="18"/>
      <c r="Q98" s="18"/>
      <c r="R98" s="18"/>
      <c r="S98" s="18"/>
      <c r="T98" s="18"/>
      <c r="U98" s="18"/>
      <c r="V98" s="18"/>
      <c r="W98" s="18"/>
      <c r="X98" s="18"/>
      <c r="Y98" s="18"/>
    </row>
    <row r="99" spans="1:25" s="19" customFormat="1" ht="41.4" customHeight="1" x14ac:dyDescent="0.3">
      <c r="A99" s="47" t="s">
        <v>124</v>
      </c>
      <c r="B99" s="34"/>
      <c r="C99" s="34"/>
      <c r="D99" s="50"/>
      <c r="E99" s="51"/>
      <c r="F99" s="18"/>
      <c r="G99" s="18"/>
      <c r="H99" s="18"/>
      <c r="I99" s="18"/>
      <c r="J99" s="18"/>
      <c r="K99" s="18"/>
      <c r="L99" s="18"/>
      <c r="M99" s="18"/>
      <c r="N99" s="18"/>
      <c r="O99" s="18"/>
      <c r="P99" s="18"/>
      <c r="Q99" s="18"/>
      <c r="R99" s="18"/>
      <c r="S99" s="18"/>
      <c r="T99" s="18"/>
      <c r="U99" s="18"/>
      <c r="V99" s="18"/>
      <c r="W99" s="18"/>
      <c r="X99" s="18"/>
      <c r="Y99" s="18"/>
    </row>
    <row r="100" spans="1:25" s="19" customFormat="1" ht="41.4" customHeight="1" x14ac:dyDescent="0.3">
      <c r="A100" s="47" t="s">
        <v>124</v>
      </c>
      <c r="B100" s="34"/>
      <c r="C100" s="34"/>
      <c r="D100" s="50"/>
      <c r="E100" s="51"/>
      <c r="F100" s="18"/>
      <c r="G100" s="18"/>
      <c r="H100" s="18"/>
      <c r="I100" s="18"/>
      <c r="J100" s="18"/>
      <c r="K100" s="18"/>
      <c r="L100" s="18"/>
      <c r="M100" s="18"/>
      <c r="N100" s="18"/>
      <c r="O100" s="18"/>
      <c r="P100" s="18"/>
      <c r="Q100" s="18"/>
      <c r="R100" s="18"/>
      <c r="S100" s="18"/>
      <c r="T100" s="18"/>
      <c r="U100" s="18"/>
      <c r="V100" s="18"/>
      <c r="W100" s="18"/>
      <c r="X100" s="18"/>
      <c r="Y100" s="18"/>
    </row>
    <row r="101" spans="1:25" s="19" customFormat="1" ht="41.4" customHeight="1" x14ac:dyDescent="0.3">
      <c r="A101" s="47" t="s">
        <v>124</v>
      </c>
      <c r="B101" s="34"/>
      <c r="C101" s="34"/>
      <c r="D101" s="50"/>
      <c r="E101" s="51"/>
      <c r="F101" s="18"/>
      <c r="G101" s="18"/>
      <c r="H101" s="18"/>
      <c r="I101" s="18"/>
      <c r="J101" s="18"/>
      <c r="K101" s="18"/>
      <c r="L101" s="18"/>
      <c r="M101" s="18"/>
      <c r="N101" s="18"/>
      <c r="O101" s="18"/>
      <c r="P101" s="18"/>
      <c r="Q101" s="18"/>
      <c r="R101" s="18"/>
      <c r="S101" s="18"/>
      <c r="T101" s="18"/>
      <c r="U101" s="18"/>
      <c r="V101" s="18"/>
      <c r="W101" s="18"/>
      <c r="X101" s="18"/>
      <c r="Y101" s="18"/>
    </row>
    <row r="102" spans="1:25" s="19" customFormat="1" ht="41.4" customHeight="1" x14ac:dyDescent="0.3">
      <c r="A102" s="47" t="s">
        <v>124</v>
      </c>
      <c r="B102" s="34"/>
      <c r="C102" s="34"/>
      <c r="D102" s="50"/>
      <c r="E102" s="51"/>
      <c r="F102" s="18"/>
      <c r="G102" s="18"/>
      <c r="H102" s="18"/>
      <c r="I102" s="18"/>
      <c r="J102" s="18"/>
      <c r="K102" s="18"/>
      <c r="L102" s="18"/>
      <c r="M102" s="18"/>
      <c r="N102" s="18"/>
      <c r="O102" s="18"/>
      <c r="P102" s="18"/>
      <c r="Q102" s="18"/>
      <c r="R102" s="18"/>
      <c r="S102" s="18"/>
      <c r="T102" s="18"/>
      <c r="U102" s="18"/>
      <c r="V102" s="18"/>
      <c r="W102" s="18"/>
      <c r="X102" s="18"/>
      <c r="Y102" s="18"/>
    </row>
    <row r="103" spans="1:25" s="19" customFormat="1" ht="41.4" customHeight="1" x14ac:dyDescent="0.3">
      <c r="A103" s="47" t="s">
        <v>124</v>
      </c>
      <c r="B103" s="34"/>
      <c r="C103" s="34"/>
      <c r="D103" s="50"/>
      <c r="E103" s="51"/>
      <c r="F103" s="18"/>
      <c r="G103" s="18"/>
      <c r="H103" s="18"/>
      <c r="I103" s="18"/>
      <c r="J103" s="18"/>
      <c r="K103" s="18"/>
      <c r="L103" s="18"/>
      <c r="M103" s="18"/>
      <c r="N103" s="18"/>
      <c r="O103" s="18"/>
      <c r="P103" s="18"/>
      <c r="Q103" s="18"/>
      <c r="R103" s="18"/>
      <c r="S103" s="18"/>
      <c r="T103" s="18"/>
      <c r="U103" s="18"/>
      <c r="V103" s="18"/>
      <c r="W103" s="18"/>
      <c r="X103" s="18"/>
      <c r="Y103" s="18"/>
    </row>
    <row r="104" spans="1:25" s="19" customFormat="1" ht="41.4" customHeight="1" x14ac:dyDescent="0.3">
      <c r="A104" s="47" t="s">
        <v>124</v>
      </c>
      <c r="B104" s="34"/>
      <c r="C104" s="34"/>
      <c r="D104" s="50"/>
      <c r="E104" s="51"/>
      <c r="F104" s="18"/>
      <c r="G104" s="18"/>
      <c r="H104" s="18"/>
      <c r="I104" s="18"/>
      <c r="J104" s="18"/>
      <c r="K104" s="18"/>
      <c r="L104" s="18"/>
      <c r="M104" s="18"/>
      <c r="N104" s="18"/>
      <c r="O104" s="18"/>
      <c r="P104" s="18"/>
      <c r="Q104" s="18"/>
      <c r="R104" s="18"/>
      <c r="S104" s="18"/>
      <c r="T104" s="18"/>
      <c r="U104" s="18"/>
      <c r="V104" s="18"/>
      <c r="W104" s="18"/>
      <c r="X104" s="18"/>
      <c r="Y104" s="18"/>
    </row>
    <row r="105" spans="1:25" s="19" customFormat="1" ht="41.4" customHeight="1" x14ac:dyDescent="0.3">
      <c r="A105" s="47" t="s">
        <v>124</v>
      </c>
      <c r="B105" s="34"/>
      <c r="C105" s="34"/>
      <c r="D105" s="50"/>
      <c r="E105" s="51"/>
      <c r="F105" s="18"/>
      <c r="G105" s="18"/>
      <c r="H105" s="18"/>
      <c r="I105" s="18"/>
      <c r="J105" s="18"/>
      <c r="K105" s="18"/>
      <c r="L105" s="18"/>
      <c r="M105" s="18"/>
      <c r="N105" s="18"/>
      <c r="O105" s="18"/>
      <c r="P105" s="18"/>
      <c r="Q105" s="18"/>
      <c r="R105" s="18"/>
      <c r="S105" s="18"/>
      <c r="T105" s="18"/>
      <c r="U105" s="18"/>
      <c r="V105" s="18"/>
      <c r="W105" s="18"/>
      <c r="X105" s="18"/>
      <c r="Y105" s="18"/>
    </row>
    <row r="106" spans="1:25" s="19" customFormat="1" ht="20.399999999999999" customHeight="1" thickBot="1" x14ac:dyDescent="0.35">
      <c r="A106" s="148" t="s">
        <v>131</v>
      </c>
      <c r="B106" s="149"/>
      <c r="C106" s="149"/>
      <c r="D106" s="150"/>
      <c r="E106" s="41">
        <f>SUM(E90:E105)</f>
        <v>0</v>
      </c>
      <c r="F106" s="18"/>
      <c r="G106" s="18"/>
      <c r="H106" s="18"/>
      <c r="I106" s="18"/>
      <c r="J106" s="18"/>
      <c r="K106" s="18"/>
      <c r="L106" s="18"/>
      <c r="M106" s="18"/>
      <c r="N106" s="18"/>
      <c r="O106" s="18"/>
      <c r="P106" s="18"/>
      <c r="Q106" s="18"/>
      <c r="R106" s="18"/>
      <c r="S106" s="18"/>
      <c r="T106" s="18"/>
      <c r="U106" s="18"/>
      <c r="V106" s="18"/>
      <c r="W106" s="18"/>
      <c r="X106" s="18"/>
      <c r="Y106" s="18"/>
    </row>
    <row r="107" spans="1:25" ht="20.399999999999999" customHeight="1" x14ac:dyDescent="0.3">
      <c r="A107" s="99" t="s">
        <v>123</v>
      </c>
      <c r="B107" s="99"/>
      <c r="C107" s="99"/>
      <c r="D107" s="99"/>
      <c r="E107" s="99"/>
      <c r="F107" s="14"/>
    </row>
    <row r="108" spans="1:25" ht="20.399999999999999" customHeight="1" x14ac:dyDescent="0.3">
      <c r="A108" s="143" t="s">
        <v>135</v>
      </c>
      <c r="B108" s="144"/>
      <c r="C108" s="145">
        <f>F77</f>
        <v>0</v>
      </c>
      <c r="D108" s="145"/>
      <c r="E108" s="145"/>
      <c r="F108" s="14"/>
    </row>
    <row r="109" spans="1:25" ht="20.399999999999999" customHeight="1" x14ac:dyDescent="0.3">
      <c r="A109" s="143" t="s">
        <v>136</v>
      </c>
      <c r="B109" s="144"/>
      <c r="C109" s="145">
        <f>F79</f>
        <v>0</v>
      </c>
      <c r="D109" s="145"/>
      <c r="E109" s="145"/>
      <c r="F109" s="14"/>
    </row>
    <row r="110" spans="1:25" ht="20.399999999999999" customHeight="1" x14ac:dyDescent="0.3">
      <c r="A110" s="158" t="s">
        <v>141</v>
      </c>
      <c r="B110" s="144"/>
      <c r="C110" s="145">
        <f>F81</f>
        <v>0</v>
      </c>
      <c r="D110" s="145"/>
      <c r="E110" s="145"/>
      <c r="F110" s="14"/>
    </row>
    <row r="111" spans="1:25" ht="20.399999999999999" customHeight="1" x14ac:dyDescent="0.3">
      <c r="A111" s="158" t="s">
        <v>139</v>
      </c>
      <c r="B111" s="144"/>
      <c r="C111" s="145">
        <f>F83</f>
        <v>0</v>
      </c>
      <c r="D111" s="145"/>
      <c r="E111" s="145"/>
      <c r="F111" s="14"/>
    </row>
    <row r="112" spans="1:25" ht="20.399999999999999" customHeight="1" x14ac:dyDescent="0.3">
      <c r="A112" s="158" t="s">
        <v>140</v>
      </c>
      <c r="B112" s="144"/>
      <c r="C112" s="145">
        <f>F85</f>
        <v>0</v>
      </c>
      <c r="D112" s="145"/>
      <c r="E112" s="145"/>
      <c r="F112" s="14"/>
    </row>
    <row r="113" spans="1:6" ht="20.399999999999999" customHeight="1" x14ac:dyDescent="0.3">
      <c r="A113" s="158" t="s">
        <v>119</v>
      </c>
      <c r="B113" s="144"/>
      <c r="C113" s="159">
        <f>E106</f>
        <v>0</v>
      </c>
      <c r="D113" s="160"/>
      <c r="E113" s="161"/>
      <c r="F113" s="14"/>
    </row>
    <row r="114" spans="1:6" ht="20.399999999999999" customHeight="1" x14ac:dyDescent="0.3">
      <c r="A114" s="162" t="s">
        <v>21</v>
      </c>
      <c r="B114" s="163"/>
      <c r="C114" s="164">
        <f>SUM(C108:E113)</f>
        <v>0</v>
      </c>
      <c r="D114" s="164"/>
      <c r="E114" s="165"/>
      <c r="F114" s="14"/>
    </row>
    <row r="115" spans="1:6" ht="20.399999999999999" customHeight="1" x14ac:dyDescent="0.3">
      <c r="A115" s="21"/>
      <c r="B115" s="21"/>
      <c r="C115" s="35" t="str">
        <f>IF(C114=(SUM(F77:F85)+E106),"","Applicant: Please correct or enter information in the Detail Funding or Equipment Requests section.")</f>
        <v/>
      </c>
      <c r="E115" s="14"/>
      <c r="F115" s="14"/>
    </row>
    <row r="116" spans="1:6" ht="20.399999999999999" customHeight="1" x14ac:dyDescent="0.3">
      <c r="A116" s="21"/>
      <c r="B116" s="21"/>
      <c r="D116" s="14"/>
      <c r="E116" s="14"/>
      <c r="F116" s="14"/>
    </row>
    <row r="117" spans="1:6" ht="20.399999999999999" customHeight="1" x14ac:dyDescent="0.3">
      <c r="A117" s="21"/>
      <c r="B117" s="21"/>
      <c r="D117" s="14"/>
      <c r="E117" s="14"/>
      <c r="F117" s="14"/>
    </row>
    <row r="118" spans="1:6" ht="20.399999999999999" customHeight="1" x14ac:dyDescent="0.3">
      <c r="A118" s="21"/>
      <c r="B118" s="21"/>
      <c r="D118" s="14"/>
      <c r="E118" s="14"/>
      <c r="F118" s="14"/>
    </row>
    <row r="119" spans="1:6" ht="20.399999999999999" customHeight="1" x14ac:dyDescent="0.3">
      <c r="A119" s="21"/>
      <c r="B119" s="21"/>
      <c r="D119" s="14"/>
      <c r="E119" s="14"/>
      <c r="F119" s="14"/>
    </row>
    <row r="120" spans="1:6" ht="20.399999999999999" customHeight="1" x14ac:dyDescent="0.3">
      <c r="A120" s="21"/>
      <c r="B120" s="21"/>
      <c r="D120" s="14"/>
      <c r="E120" s="14"/>
      <c r="F120" s="14"/>
    </row>
    <row r="121" spans="1:6" ht="20.399999999999999" customHeight="1" x14ac:dyDescent="0.3">
      <c r="A121" s="21"/>
      <c r="B121" s="21"/>
      <c r="D121" s="14"/>
      <c r="E121" s="14"/>
      <c r="F121" s="14"/>
    </row>
    <row r="122" spans="1:6" ht="20.399999999999999" customHeight="1" x14ac:dyDescent="0.3">
      <c r="A122" s="21"/>
      <c r="B122" s="21"/>
      <c r="D122" s="14"/>
      <c r="E122" s="14"/>
      <c r="F122" s="14"/>
    </row>
    <row r="123" spans="1:6" ht="20.399999999999999" customHeight="1" x14ac:dyDescent="0.3">
      <c r="A123" s="21"/>
      <c r="B123" s="21"/>
      <c r="D123" s="14"/>
      <c r="E123" s="14"/>
      <c r="F123" s="14"/>
    </row>
    <row r="124" spans="1:6" ht="20.399999999999999" customHeight="1" x14ac:dyDescent="0.3">
      <c r="A124" s="21"/>
      <c r="B124" s="21"/>
      <c r="D124" s="14"/>
      <c r="E124" s="14"/>
      <c r="F124" s="14"/>
    </row>
    <row r="125" spans="1:6" ht="20.399999999999999" customHeight="1" x14ac:dyDescent="0.3">
      <c r="A125" s="21"/>
      <c r="B125" s="21"/>
      <c r="D125" s="14"/>
      <c r="E125" s="14"/>
      <c r="F125" s="14"/>
    </row>
    <row r="126" spans="1:6" ht="20.399999999999999" customHeight="1" x14ac:dyDescent="0.3">
      <c r="A126" s="21"/>
      <c r="B126" s="21"/>
      <c r="D126" s="14"/>
      <c r="E126" s="14"/>
      <c r="F126" s="14"/>
    </row>
    <row r="127" spans="1:6" ht="20.399999999999999" customHeight="1" x14ac:dyDescent="0.3">
      <c r="A127" s="21"/>
      <c r="B127" s="21"/>
      <c r="D127" s="14"/>
      <c r="E127" s="14"/>
      <c r="F127" s="14"/>
    </row>
    <row r="128" spans="1:6" ht="20.399999999999999" customHeight="1" x14ac:dyDescent="0.3">
      <c r="A128" s="21"/>
      <c r="B128" s="21"/>
      <c r="D128" s="14"/>
      <c r="E128" s="14"/>
      <c r="F128" s="14"/>
    </row>
    <row r="129" spans="1:6" ht="20.399999999999999" customHeight="1" x14ac:dyDescent="0.3">
      <c r="A129" s="21"/>
      <c r="B129" s="21"/>
      <c r="D129" s="14"/>
      <c r="E129" s="14"/>
      <c r="F129" s="14"/>
    </row>
    <row r="130" spans="1:6" ht="20.399999999999999" customHeight="1" x14ac:dyDescent="0.3">
      <c r="A130" s="21"/>
      <c r="B130" s="21"/>
      <c r="D130" s="14"/>
      <c r="E130" s="14"/>
      <c r="F130" s="14"/>
    </row>
    <row r="131" spans="1:6" ht="20.399999999999999" customHeight="1" x14ac:dyDescent="0.3">
      <c r="A131" s="21"/>
      <c r="B131" s="21"/>
      <c r="D131" s="14"/>
      <c r="E131" s="14"/>
      <c r="F131" s="14"/>
    </row>
    <row r="132" spans="1:6" ht="20.399999999999999" customHeight="1" x14ac:dyDescent="0.3">
      <c r="A132" s="21"/>
      <c r="B132" s="21"/>
      <c r="D132" s="14"/>
      <c r="E132" s="14"/>
      <c r="F132" s="14"/>
    </row>
    <row r="133" spans="1:6" ht="20.399999999999999" customHeight="1" x14ac:dyDescent="0.3">
      <c r="A133" s="21"/>
      <c r="B133" s="21"/>
      <c r="D133" s="14"/>
      <c r="E133" s="14"/>
      <c r="F133" s="14"/>
    </row>
    <row r="134" spans="1:6" ht="20.399999999999999" customHeight="1" x14ac:dyDescent="0.3">
      <c r="A134" s="21"/>
      <c r="B134" s="21"/>
      <c r="D134" s="14"/>
      <c r="E134" s="14"/>
      <c r="F134" s="14"/>
    </row>
    <row r="135" spans="1:6" ht="20.399999999999999" customHeight="1" x14ac:dyDescent="0.3">
      <c r="A135" s="21"/>
      <c r="B135" s="21"/>
      <c r="D135" s="14"/>
      <c r="E135" s="14"/>
      <c r="F135" s="14"/>
    </row>
    <row r="136" spans="1:6" ht="20.399999999999999" customHeight="1" x14ac:dyDescent="0.3">
      <c r="A136" s="21"/>
      <c r="B136" s="21"/>
      <c r="D136" s="14"/>
      <c r="E136" s="14"/>
      <c r="F136" s="14"/>
    </row>
    <row r="137" spans="1:6" ht="20.399999999999999" customHeight="1" x14ac:dyDescent="0.3">
      <c r="A137" s="21"/>
      <c r="B137" s="21"/>
      <c r="D137" s="14"/>
      <c r="E137" s="14"/>
      <c r="F137" s="14"/>
    </row>
    <row r="138" spans="1:6" ht="20.399999999999999" customHeight="1" x14ac:dyDescent="0.3">
      <c r="A138" s="21"/>
      <c r="B138" s="21"/>
      <c r="D138" s="14"/>
      <c r="E138" s="14"/>
      <c r="F138" s="14"/>
    </row>
    <row r="139" spans="1:6" ht="20.399999999999999" customHeight="1" x14ac:dyDescent="0.3">
      <c r="A139" s="21"/>
      <c r="B139" s="21"/>
      <c r="D139" s="14"/>
      <c r="E139" s="14"/>
      <c r="F139" s="14"/>
    </row>
    <row r="140" spans="1:6" ht="20.399999999999999" customHeight="1" x14ac:dyDescent="0.3">
      <c r="A140" s="21"/>
      <c r="B140" s="21"/>
      <c r="D140" s="14"/>
      <c r="E140" s="14"/>
      <c r="F140" s="14"/>
    </row>
    <row r="141" spans="1:6" ht="20.399999999999999" customHeight="1" x14ac:dyDescent="0.3">
      <c r="A141" s="21"/>
      <c r="B141" s="21"/>
      <c r="D141" s="14"/>
      <c r="E141" s="14"/>
      <c r="F141" s="14"/>
    </row>
    <row r="142" spans="1:6" ht="20.399999999999999" customHeight="1" x14ac:dyDescent="0.3">
      <c r="A142" s="21"/>
      <c r="B142" s="21"/>
      <c r="D142" s="14"/>
      <c r="E142" s="14"/>
      <c r="F142" s="14"/>
    </row>
    <row r="143" spans="1:6" ht="20.399999999999999" customHeight="1" x14ac:dyDescent="0.3">
      <c r="A143" s="21"/>
      <c r="B143" s="21"/>
      <c r="D143" s="14"/>
      <c r="E143" s="14"/>
      <c r="F143" s="14"/>
    </row>
    <row r="144" spans="1:6" ht="20.399999999999999" customHeight="1" x14ac:dyDescent="0.3">
      <c r="A144" s="21"/>
      <c r="B144" s="21"/>
      <c r="D144" s="14"/>
      <c r="E144" s="14"/>
      <c r="F144" s="14"/>
    </row>
    <row r="145" spans="1:6" ht="20.399999999999999" customHeight="1" x14ac:dyDescent="0.3">
      <c r="A145" s="21"/>
      <c r="B145" s="21"/>
      <c r="D145" s="14"/>
      <c r="E145" s="14"/>
      <c r="F145" s="14"/>
    </row>
    <row r="146" spans="1:6" ht="20.399999999999999" customHeight="1" x14ac:dyDescent="0.3">
      <c r="A146" s="21"/>
      <c r="B146" s="21"/>
      <c r="D146" s="14"/>
      <c r="E146" s="14"/>
      <c r="F146" s="14"/>
    </row>
    <row r="147" spans="1:6" ht="20.399999999999999" customHeight="1" x14ac:dyDescent="0.3">
      <c r="A147" s="21"/>
      <c r="B147" s="21"/>
      <c r="D147" s="14"/>
      <c r="E147" s="14"/>
      <c r="F147" s="14"/>
    </row>
    <row r="148" spans="1:6" ht="20.399999999999999" customHeight="1" x14ac:dyDescent="0.3">
      <c r="A148" s="21"/>
      <c r="B148" s="21"/>
      <c r="D148" s="14"/>
      <c r="E148" s="14"/>
      <c r="F148" s="14"/>
    </row>
    <row r="149" spans="1:6" ht="20.399999999999999" customHeight="1" x14ac:dyDescent="0.3">
      <c r="A149" s="21"/>
      <c r="B149" s="21"/>
      <c r="D149" s="14"/>
      <c r="E149" s="14"/>
      <c r="F149" s="14"/>
    </row>
    <row r="150" spans="1:6" ht="20.399999999999999" customHeight="1" x14ac:dyDescent="0.3">
      <c r="A150" s="21"/>
      <c r="B150" s="21"/>
      <c r="D150" s="14"/>
      <c r="E150" s="14"/>
      <c r="F150" s="14"/>
    </row>
    <row r="151" spans="1:6" ht="20.399999999999999" customHeight="1" x14ac:dyDescent="0.3">
      <c r="A151" s="21"/>
      <c r="B151" s="21"/>
      <c r="D151" s="14"/>
      <c r="E151" s="14"/>
      <c r="F151" s="14"/>
    </row>
    <row r="152" spans="1:6" ht="20.399999999999999" customHeight="1" x14ac:dyDescent="0.3">
      <c r="A152" s="21"/>
      <c r="B152" s="21"/>
      <c r="D152" s="14"/>
      <c r="E152" s="14"/>
      <c r="F152" s="14"/>
    </row>
    <row r="153" spans="1:6" ht="20.399999999999999" customHeight="1" x14ac:dyDescent="0.3">
      <c r="A153" s="21"/>
      <c r="B153" s="21"/>
      <c r="D153" s="14"/>
      <c r="E153" s="14"/>
      <c r="F153" s="14"/>
    </row>
    <row r="154" spans="1:6" ht="20.399999999999999" customHeight="1" x14ac:dyDescent="0.3">
      <c r="A154" s="21"/>
      <c r="B154" s="21"/>
      <c r="D154" s="14"/>
      <c r="E154" s="14"/>
      <c r="F154" s="14"/>
    </row>
    <row r="155" spans="1:6" ht="20.399999999999999" customHeight="1" x14ac:dyDescent="0.3">
      <c r="A155" s="21"/>
      <c r="B155" s="21"/>
      <c r="D155" s="14"/>
      <c r="E155" s="14"/>
      <c r="F155" s="14"/>
    </row>
    <row r="156" spans="1:6" ht="20.399999999999999" customHeight="1" x14ac:dyDescent="0.3">
      <c r="A156" s="21"/>
      <c r="B156" s="21"/>
      <c r="D156" s="14"/>
      <c r="E156" s="14"/>
      <c r="F156" s="14"/>
    </row>
    <row r="157" spans="1:6" ht="20.399999999999999" customHeight="1" x14ac:dyDescent="0.3">
      <c r="A157" s="21"/>
      <c r="B157" s="21"/>
      <c r="D157" s="14"/>
      <c r="E157" s="14"/>
      <c r="F157" s="14"/>
    </row>
    <row r="158" spans="1:6" ht="20.399999999999999" customHeight="1" x14ac:dyDescent="0.3">
      <c r="A158" s="21"/>
      <c r="B158" s="21"/>
      <c r="D158" s="14"/>
      <c r="E158" s="14"/>
      <c r="F158" s="14"/>
    </row>
    <row r="159" spans="1:6" ht="20.399999999999999" customHeight="1" x14ac:dyDescent="0.3">
      <c r="A159" s="21"/>
      <c r="B159" s="21"/>
      <c r="D159" s="14"/>
      <c r="E159" s="14"/>
      <c r="F159" s="14"/>
    </row>
    <row r="160" spans="1:6" ht="20.399999999999999" customHeight="1" x14ac:dyDescent="0.3">
      <c r="A160" s="21"/>
      <c r="B160" s="21"/>
      <c r="D160" s="14"/>
      <c r="E160" s="14"/>
      <c r="F160" s="14"/>
    </row>
    <row r="161" spans="1:6" ht="20.399999999999999" customHeight="1" x14ac:dyDescent="0.3">
      <c r="A161" s="21"/>
      <c r="B161" s="21"/>
      <c r="D161" s="14"/>
      <c r="E161" s="14"/>
      <c r="F161" s="14"/>
    </row>
    <row r="162" spans="1:6" ht="20.399999999999999" customHeight="1" x14ac:dyDescent="0.3">
      <c r="A162" s="21"/>
      <c r="B162" s="21"/>
      <c r="D162" s="14"/>
      <c r="E162" s="14"/>
      <c r="F162" s="14"/>
    </row>
    <row r="163" spans="1:6" ht="20.399999999999999" customHeight="1" x14ac:dyDescent="0.3">
      <c r="A163" s="21"/>
      <c r="B163" s="21"/>
      <c r="D163" s="14"/>
      <c r="E163" s="14"/>
      <c r="F163" s="14"/>
    </row>
    <row r="164" spans="1:6" ht="20.399999999999999" customHeight="1" x14ac:dyDescent="0.3">
      <c r="A164" s="21"/>
      <c r="B164" s="21"/>
      <c r="D164" s="14"/>
      <c r="E164" s="14"/>
      <c r="F164" s="14"/>
    </row>
    <row r="165" spans="1:6" ht="20.399999999999999" customHeight="1" x14ac:dyDescent="0.3">
      <c r="A165" s="21"/>
      <c r="B165" s="21"/>
      <c r="D165" s="14"/>
      <c r="E165" s="14"/>
      <c r="F165" s="14"/>
    </row>
    <row r="166" spans="1:6" ht="20.399999999999999" customHeight="1" x14ac:dyDescent="0.3">
      <c r="A166" s="21"/>
      <c r="B166" s="21"/>
      <c r="D166" s="14"/>
      <c r="E166" s="14"/>
      <c r="F166" s="14"/>
    </row>
    <row r="167" spans="1:6" ht="20.399999999999999" customHeight="1" x14ac:dyDescent="0.3">
      <c r="A167" s="21"/>
      <c r="B167" s="21"/>
      <c r="D167" s="14"/>
      <c r="E167" s="14"/>
      <c r="F167" s="14"/>
    </row>
    <row r="168" spans="1:6" ht="20.399999999999999" customHeight="1" x14ac:dyDescent="0.3">
      <c r="A168" s="21"/>
      <c r="B168" s="21"/>
      <c r="D168" s="14"/>
      <c r="E168" s="14"/>
      <c r="F168" s="14"/>
    </row>
    <row r="169" spans="1:6" ht="20.399999999999999" customHeight="1" x14ac:dyDescent="0.3">
      <c r="A169" s="21"/>
      <c r="B169" s="21"/>
      <c r="D169" s="14"/>
      <c r="E169" s="14"/>
      <c r="F169" s="14"/>
    </row>
    <row r="170" spans="1:6" ht="20.399999999999999" customHeight="1" x14ac:dyDescent="0.3">
      <c r="A170" s="21"/>
      <c r="B170" s="21"/>
      <c r="D170" s="14"/>
      <c r="E170" s="14"/>
      <c r="F170" s="14"/>
    </row>
    <row r="171" spans="1:6" ht="20.399999999999999" customHeight="1" x14ac:dyDescent="0.3"/>
    <row r="172" spans="1:6" ht="20.399999999999999" customHeight="1" x14ac:dyDescent="0.3"/>
    <row r="173" spans="1:6" ht="20.399999999999999" customHeight="1" x14ac:dyDescent="0.3"/>
  </sheetData>
  <sheetProtection sheet="1" selectLockedCells="1"/>
  <mergeCells count="142">
    <mergeCell ref="A113:B113"/>
    <mergeCell ref="C113:E113"/>
    <mergeCell ref="A114:B114"/>
    <mergeCell ref="C114:E114"/>
    <mergeCell ref="A110:B110"/>
    <mergeCell ref="C110:E110"/>
    <mergeCell ref="A111:B111"/>
    <mergeCell ref="C111:E111"/>
    <mergeCell ref="A112:B112"/>
    <mergeCell ref="C112:E112"/>
    <mergeCell ref="A75:E75"/>
    <mergeCell ref="A107:E107"/>
    <mergeCell ref="A108:B108"/>
    <mergeCell ref="C108:E108"/>
    <mergeCell ref="A109:B109"/>
    <mergeCell ref="C109:E109"/>
    <mergeCell ref="A86:E86"/>
    <mergeCell ref="A106:D106"/>
    <mergeCell ref="B69:C69"/>
    <mergeCell ref="B70:C70"/>
    <mergeCell ref="B71:C71"/>
    <mergeCell ref="B72:C72"/>
    <mergeCell ref="B73:C73"/>
    <mergeCell ref="B74:C74"/>
    <mergeCell ref="A87:E87"/>
    <mergeCell ref="A76:A77"/>
    <mergeCell ref="A78:A79"/>
    <mergeCell ref="A80:A81"/>
    <mergeCell ref="A82:A83"/>
    <mergeCell ref="A84:A85"/>
    <mergeCell ref="A63:E63"/>
    <mergeCell ref="B64:C64"/>
    <mergeCell ref="B65:C65"/>
    <mergeCell ref="B66:C66"/>
    <mergeCell ref="B67:C67"/>
    <mergeCell ref="B68:C68"/>
    <mergeCell ref="A60:B60"/>
    <mergeCell ref="C60:E60"/>
    <mergeCell ref="A61:B61"/>
    <mergeCell ref="C61:E61"/>
    <mergeCell ref="A62:B62"/>
    <mergeCell ref="C62:E62"/>
    <mergeCell ref="A56:B56"/>
    <mergeCell ref="C56:E56"/>
    <mergeCell ref="A57:B57"/>
    <mergeCell ref="C57:E57"/>
    <mergeCell ref="A58:E58"/>
    <mergeCell ref="A59:B59"/>
    <mergeCell ref="C59:E59"/>
    <mergeCell ref="A53:B53"/>
    <mergeCell ref="C53:E53"/>
    <mergeCell ref="A54:B54"/>
    <mergeCell ref="C54:E54"/>
    <mergeCell ref="A55:B55"/>
    <mergeCell ref="C55:E55"/>
    <mergeCell ref="A49:E49"/>
    <mergeCell ref="A50:B50"/>
    <mergeCell ref="C50:E50"/>
    <mergeCell ref="A51:B51"/>
    <mergeCell ref="C51:E51"/>
    <mergeCell ref="A52:B52"/>
    <mergeCell ref="C52:E52"/>
    <mergeCell ref="A46:B46"/>
    <mergeCell ref="C46:E46"/>
    <mergeCell ref="A47:B47"/>
    <mergeCell ref="C47:E47"/>
    <mergeCell ref="A48:B48"/>
    <mergeCell ref="C48:E48"/>
    <mergeCell ref="A43:B43"/>
    <mergeCell ref="C43:E43"/>
    <mergeCell ref="A44:B44"/>
    <mergeCell ref="C44:E44"/>
    <mergeCell ref="A45:B45"/>
    <mergeCell ref="C45:E45"/>
    <mergeCell ref="A40:B40"/>
    <mergeCell ref="C40:E40"/>
    <mergeCell ref="A41:B41"/>
    <mergeCell ref="C41:E41"/>
    <mergeCell ref="A42:B42"/>
    <mergeCell ref="C42:E42"/>
    <mergeCell ref="A37:B37"/>
    <mergeCell ref="C37:E37"/>
    <mergeCell ref="A38:B38"/>
    <mergeCell ref="C38:E38"/>
    <mergeCell ref="A39:B39"/>
    <mergeCell ref="C39:E39"/>
    <mergeCell ref="A34:B34"/>
    <mergeCell ref="C34:E34"/>
    <mergeCell ref="A35:B35"/>
    <mergeCell ref="C35:E35"/>
    <mergeCell ref="A36:B36"/>
    <mergeCell ref="C36:E36"/>
    <mergeCell ref="A30:B30"/>
    <mergeCell ref="C30:E30"/>
    <mergeCell ref="A31:E31"/>
    <mergeCell ref="A32:B32"/>
    <mergeCell ref="C32:E32"/>
    <mergeCell ref="A33:B33"/>
    <mergeCell ref="C33:E33"/>
    <mergeCell ref="D26:E26"/>
    <mergeCell ref="A27:E27"/>
    <mergeCell ref="A28:B28"/>
    <mergeCell ref="C28:E28"/>
    <mergeCell ref="A29:B29"/>
    <mergeCell ref="C29:E29"/>
    <mergeCell ref="D19:E19"/>
    <mergeCell ref="D20:E20"/>
    <mergeCell ref="D21:E21"/>
    <mergeCell ref="D22:E22"/>
    <mergeCell ref="D23:E23"/>
    <mergeCell ref="D24:E24"/>
    <mergeCell ref="A15:B15"/>
    <mergeCell ref="D15:E15"/>
    <mergeCell ref="A16:B16"/>
    <mergeCell ref="D16:E16"/>
    <mergeCell ref="A17:E17"/>
    <mergeCell ref="D18:E18"/>
    <mergeCell ref="A11:E11"/>
    <mergeCell ref="A12:B12"/>
    <mergeCell ref="D12:E12"/>
    <mergeCell ref="A13:B13"/>
    <mergeCell ref="D13:E13"/>
    <mergeCell ref="A14:B14"/>
    <mergeCell ref="D14:E14"/>
    <mergeCell ref="A8:B8"/>
    <mergeCell ref="D8:E8"/>
    <mergeCell ref="A9:B9"/>
    <mergeCell ref="D9:E9"/>
    <mergeCell ref="A10:B10"/>
    <mergeCell ref="D10:E10"/>
    <mergeCell ref="A5:B5"/>
    <mergeCell ref="D5:E5"/>
    <mergeCell ref="A6:B6"/>
    <mergeCell ref="D6:E6"/>
    <mergeCell ref="A7:B7"/>
    <mergeCell ref="D7:E7"/>
    <mergeCell ref="A1:E1"/>
    <mergeCell ref="A2:E2"/>
    <mergeCell ref="A3:B3"/>
    <mergeCell ref="D3:E3"/>
    <mergeCell ref="A4:B4"/>
    <mergeCell ref="D4:E4"/>
  </mergeCells>
  <conditionalFormatting sqref="C4:C10 C19:C26">
    <cfRule type="expression" dxfId="54" priority="70">
      <formula>OR(C4="",C4="--select from dropdown--")</formula>
    </cfRule>
  </conditionalFormatting>
  <conditionalFormatting sqref="C13:C16">
    <cfRule type="expression" dxfId="53" priority="69">
      <formula>OR(C13="",C13="--select from dropdown--")</formula>
    </cfRule>
  </conditionalFormatting>
  <conditionalFormatting sqref="C28:E28">
    <cfRule type="expression" dxfId="52" priority="68">
      <formula>OR(C28="",C28="--select from dropdown--")</formula>
    </cfRule>
  </conditionalFormatting>
  <conditionalFormatting sqref="C32:E48">
    <cfRule type="expression" dxfId="51" priority="67">
      <formula>C32=""</formula>
    </cfRule>
  </conditionalFormatting>
  <conditionalFormatting sqref="C50:E56">
    <cfRule type="expression" dxfId="50" priority="66">
      <formula>C50=""</formula>
    </cfRule>
  </conditionalFormatting>
  <conditionalFormatting sqref="C59:E62">
    <cfRule type="expression" dxfId="49" priority="65">
      <formula>OR(C59="",C59="--select from dropdown--")</formula>
    </cfRule>
  </conditionalFormatting>
  <conditionalFormatting sqref="C114:E114">
    <cfRule type="expression" dxfId="48" priority="64">
      <formula>C114&lt;&gt;(F86+C113)</formula>
    </cfRule>
  </conditionalFormatting>
  <conditionalFormatting sqref="B65:E74">
    <cfRule type="expression" dxfId="47" priority="63">
      <formula>B65=""</formula>
    </cfRule>
  </conditionalFormatting>
  <conditionalFormatting sqref="C57">
    <cfRule type="expression" dxfId="46" priority="62">
      <formula>OR(C57="",C57="--select from dropdown--")</formula>
    </cfRule>
  </conditionalFormatting>
  <conditionalFormatting sqref="C29:E30">
    <cfRule type="expression" dxfId="45" priority="61">
      <formula>C29=""</formula>
    </cfRule>
  </conditionalFormatting>
  <conditionalFormatting sqref="E75">
    <cfRule type="expression" dxfId="44" priority="79">
      <formula>E75&lt;&gt;C114</formula>
    </cfRule>
  </conditionalFormatting>
  <conditionalFormatting sqref="C106">
    <cfRule type="expression" dxfId="43" priority="46">
      <formula>D86&lt;&gt;A111</formula>
    </cfRule>
  </conditionalFormatting>
  <conditionalFormatting sqref="E105">
    <cfRule type="expression" dxfId="42" priority="208">
      <formula>E105&lt;&gt;#REF!</formula>
    </cfRule>
  </conditionalFormatting>
  <conditionalFormatting sqref="E104">
    <cfRule type="expression" dxfId="41" priority="209">
      <formula>E104&lt;&gt;#REF!</formula>
    </cfRule>
  </conditionalFormatting>
  <conditionalFormatting sqref="E103">
    <cfRule type="expression" dxfId="40" priority="210">
      <formula>E103&lt;&gt;#REF!</formula>
    </cfRule>
  </conditionalFormatting>
  <conditionalFormatting sqref="E102">
    <cfRule type="expression" dxfId="39" priority="211">
      <formula>E102&lt;&gt;#REF!</formula>
    </cfRule>
  </conditionalFormatting>
  <conditionalFormatting sqref="E101">
    <cfRule type="expression" dxfId="38" priority="212">
      <formula>E101&lt;&gt;#REF!</formula>
    </cfRule>
  </conditionalFormatting>
  <conditionalFormatting sqref="E90">
    <cfRule type="expression" dxfId="37" priority="214">
      <formula>E90&lt;&gt;#REF!</formula>
    </cfRule>
  </conditionalFormatting>
  <conditionalFormatting sqref="A90:E90">
    <cfRule type="expression" dxfId="36" priority="39">
      <formula>A90=""</formula>
    </cfRule>
  </conditionalFormatting>
  <conditionalFormatting sqref="A90">
    <cfRule type="expression" dxfId="35" priority="38">
      <formula>A90="--select from dropdown--"</formula>
    </cfRule>
  </conditionalFormatting>
  <conditionalFormatting sqref="A91:E91">
    <cfRule type="expression" dxfId="34" priority="36">
      <formula>A91=""</formula>
    </cfRule>
    <cfRule type="expression" dxfId="33" priority="37">
      <formula>A91="--select from dropdown--"</formula>
    </cfRule>
  </conditionalFormatting>
  <conditionalFormatting sqref="A92:E92">
    <cfRule type="expression" dxfId="32" priority="34">
      <formula>A92=""</formula>
    </cfRule>
    <cfRule type="expression" dxfId="31" priority="35">
      <formula>A92="--select from dropdown--"</formula>
    </cfRule>
  </conditionalFormatting>
  <conditionalFormatting sqref="A93:E93">
    <cfRule type="expression" dxfId="30" priority="32">
      <formula>A93=""</formula>
    </cfRule>
    <cfRule type="expression" dxfId="29" priority="33">
      <formula>A93="--select from dropdown--"</formula>
    </cfRule>
  </conditionalFormatting>
  <conditionalFormatting sqref="A94:E94">
    <cfRule type="expression" dxfId="28" priority="30">
      <formula>A94=""</formula>
    </cfRule>
    <cfRule type="expression" dxfId="27" priority="31">
      <formula>A94="--select from dropdown--"</formula>
    </cfRule>
  </conditionalFormatting>
  <conditionalFormatting sqref="A95:E95">
    <cfRule type="expression" dxfId="26" priority="28">
      <formula>A95=""</formula>
    </cfRule>
    <cfRule type="expression" dxfId="25" priority="29">
      <formula>A95="--select from dropdown--"</formula>
    </cfRule>
  </conditionalFormatting>
  <conditionalFormatting sqref="A96:E96">
    <cfRule type="expression" dxfId="24" priority="26">
      <formula>A96=""</formula>
    </cfRule>
    <cfRule type="expression" dxfId="23" priority="27">
      <formula>A96="--select from dropdown--"</formula>
    </cfRule>
  </conditionalFormatting>
  <conditionalFormatting sqref="A97:E97">
    <cfRule type="expression" dxfId="22" priority="24">
      <formula>A97=""</formula>
    </cfRule>
    <cfRule type="expression" dxfId="21" priority="25">
      <formula>A97="--select from dropdown--"</formula>
    </cfRule>
  </conditionalFormatting>
  <conditionalFormatting sqref="A98:E98">
    <cfRule type="expression" dxfId="20" priority="22">
      <formula>A98=""</formula>
    </cfRule>
    <cfRule type="expression" dxfId="19" priority="23">
      <formula>A98="--select from dropdown--"</formula>
    </cfRule>
  </conditionalFormatting>
  <conditionalFormatting sqref="A99:E99">
    <cfRule type="expression" dxfId="18" priority="20">
      <formula>A99=""</formula>
    </cfRule>
    <cfRule type="expression" dxfId="17" priority="21">
      <formula>A99="--select from dropdown--"</formula>
    </cfRule>
  </conditionalFormatting>
  <conditionalFormatting sqref="A100:E100">
    <cfRule type="expression" dxfId="16" priority="18">
      <formula>A100=""</formula>
    </cfRule>
    <cfRule type="expression" dxfId="15" priority="19">
      <formula>A100="--select from dropdown--"</formula>
    </cfRule>
  </conditionalFormatting>
  <conditionalFormatting sqref="A101:E101">
    <cfRule type="expression" dxfId="14" priority="16">
      <formula>A101=""</formula>
    </cfRule>
    <cfRule type="expression" dxfId="13" priority="17">
      <formula>A101="--select from dropdown--"</formula>
    </cfRule>
  </conditionalFormatting>
  <conditionalFormatting sqref="A102:E102">
    <cfRule type="expression" dxfId="12" priority="14">
      <formula>A102=""</formula>
    </cfRule>
    <cfRule type="expression" dxfId="11" priority="15">
      <formula>A102="--select from dropdown--"</formula>
    </cfRule>
  </conditionalFormatting>
  <conditionalFormatting sqref="A103:E103">
    <cfRule type="expression" dxfId="10" priority="10">
      <formula>A103=""</formula>
    </cfRule>
    <cfRule type="expression" dxfId="9" priority="13">
      <formula>A103="--select from dropdown--"</formula>
    </cfRule>
  </conditionalFormatting>
  <conditionalFormatting sqref="A104:E104">
    <cfRule type="expression" dxfId="8" priority="8">
      <formula>A104=""</formula>
    </cfRule>
    <cfRule type="expression" dxfId="7" priority="9">
      <formula>A104="--select from dropdown--"</formula>
    </cfRule>
  </conditionalFormatting>
  <conditionalFormatting sqref="A105:E105">
    <cfRule type="expression" dxfId="6" priority="6">
      <formula>A105=""</formula>
    </cfRule>
    <cfRule type="expression" dxfId="5" priority="7">
      <formula>A105="--select from dropdown--"</formula>
    </cfRule>
  </conditionalFormatting>
  <conditionalFormatting sqref="B77:D77">
    <cfRule type="expression" dxfId="4" priority="5">
      <formula>B77=""</formula>
    </cfRule>
  </conditionalFormatting>
  <conditionalFormatting sqref="B79:E79">
    <cfRule type="expression" dxfId="3" priority="4">
      <formula>B79=""</formula>
    </cfRule>
  </conditionalFormatting>
  <conditionalFormatting sqref="B81">
    <cfRule type="expression" dxfId="2" priority="3">
      <formula>B81=""</formula>
    </cfRule>
  </conditionalFormatting>
  <conditionalFormatting sqref="B83:C83">
    <cfRule type="expression" dxfId="1" priority="2">
      <formula>B83=""</formula>
    </cfRule>
  </conditionalFormatting>
  <conditionalFormatting sqref="B85:C85">
    <cfRule type="expression" dxfId="0" priority="1">
      <formula>B85=""</formula>
    </cfRule>
  </conditionalFormatting>
  <dataValidations count="22">
    <dataValidation type="date" allowBlank="1" showInputMessage="1" showErrorMessage="1" errorTitle="Date Error" error="Please enter a date between 11/01/2019 and 08/31/2022." sqref="D65:E74" xr:uid="{00000000-0002-0000-0000-000000000000}">
      <formula1>43770</formula1>
      <formula2>44804</formula2>
    </dataValidation>
    <dataValidation type="date" allowBlank="1" showInputMessage="1" showErrorMessage="1" error="Please enter date as xx/xx/xx._x000a_" sqref="C48:E48" xr:uid="{00000000-0002-0000-0000-000001000000}">
      <formula1>32874</formula1>
      <formula2>45138</formula2>
    </dataValidation>
    <dataValidation type="custom" allowBlank="1" showInputMessage="1" showErrorMessage="1" error="Please enter numbers without spaces or dashes." sqref="C46:E46" xr:uid="{00000000-0002-0000-0000-000002000000}">
      <formula1>ISNUMBER(C46:C47)</formula1>
    </dataValidation>
    <dataValidation type="decimal" allowBlank="1" showInputMessage="1" showErrorMessage="1" sqref="E106 F86:F106" xr:uid="{00000000-0002-0000-0000-000003000000}">
      <formula1>0</formula1>
      <formula2>20000000</formula2>
    </dataValidation>
    <dataValidation type="custom" allowBlank="1" showInputMessage="1" showErrorMessage="1" error="Please enter numbers without spaces or dashes." sqref="C47:E47" xr:uid="{00000000-0002-0000-0000-000004000000}">
      <formula1>ISNUMBER(C47)</formula1>
    </dataValidation>
    <dataValidation type="custom" allowBlank="1" showInputMessage="1" showErrorMessage="1" sqref="A4:B4" xr:uid="{00000000-0002-0000-0000-000005000000}">
      <formula1>"&lt;0&gt;0"</formula1>
    </dataValidation>
    <dataValidation type="decimal" allowBlank="1" showInputMessage="1" showErrorMessage="1" error="Please enter only dollars and cents." sqref="D90:E105" xr:uid="{00000000-0002-0000-0000-000006000000}">
      <formula1>0</formula1>
      <formula2>20000000</formula2>
    </dataValidation>
    <dataValidation type="decimal" allowBlank="1" showInputMessage="1" showErrorMessage="1" sqref="D89:E89" xr:uid="{00000000-0002-0000-0000-000007000000}">
      <formula1>0</formula1>
      <formula2>2000000</formula2>
    </dataValidation>
    <dataValidation type="list" allowBlank="1" showInputMessage="1" showErrorMessage="1" sqref="B14:B16" xr:uid="{00000000-0002-0000-0000-000008000000}">
      <formula1>$A$1:$A$407</formula1>
    </dataValidation>
    <dataValidation type="custom" allowBlank="1" showInputMessage="1" showErrorMessage="1" error="Please enter the number of details." sqref="B77" xr:uid="{00000000-0002-0000-0000-000009000000}">
      <formula1>ISNUMBER(B77)</formula1>
    </dataValidation>
    <dataValidation type="custom" allowBlank="1" showInputMessage="1" showErrorMessage="1" error="Please enter an hourly rate." sqref="C77" xr:uid="{00000000-0002-0000-0000-00000A000000}">
      <formula1>ISNUMBER(C77)</formula1>
    </dataValidation>
    <dataValidation type="custom" allowBlank="1" showInputMessage="1" showErrorMessage="1" error="Please enter the number of hours per shift." sqref="D77" xr:uid="{00000000-0002-0000-0000-00000B000000}">
      <formula1>ISNUMBER(D77)</formula1>
    </dataValidation>
    <dataValidation type="custom" allowBlank="1" showInputMessage="1" showErrorMessage="1" error="Please enter the estimated number of miles." sqref="B81" xr:uid="{00000000-0002-0000-0000-00000C000000}">
      <formula1>ISNUMBER(B81)</formula1>
    </dataValidation>
    <dataValidation type="custom" allowBlank="1" showInputMessage="1" showErrorMessage="1" error="Please enter the mileage rate." sqref="C81" xr:uid="{00000000-0002-0000-0000-00000D000000}">
      <formula1>ISNUMBER(C81)</formula1>
    </dataValidation>
    <dataValidation type="custom" allowBlank="1" showInputMessage="1" showErrorMessage="1" error="Please enter the number of gallons." sqref="B83" xr:uid="{00000000-0002-0000-0000-00000E000000}">
      <formula1>ISNUMBER(B83)</formula1>
    </dataValidation>
    <dataValidation type="custom" allowBlank="1" showInputMessage="1" showErrorMessage="1" error="Please enter price per gallon of fuel." sqref="C83" xr:uid="{00000000-0002-0000-0000-00000F000000}">
      <formula1>ISNUMBER(C83)</formula1>
    </dataValidation>
    <dataValidation type="custom" allowBlank="1" showInputMessage="1" showErrorMessage="1" error="Please enter the number of quarts of oil." sqref="B85" xr:uid="{00000000-0002-0000-0000-000010000000}">
      <formula1>ISNUMBER(B85)</formula1>
    </dataValidation>
    <dataValidation type="custom" allowBlank="1" showInputMessage="1" showErrorMessage="1" error="Please enter the price per quart of oil." sqref="C85" xr:uid="{00000000-0002-0000-0000-000011000000}">
      <formula1>ISNUMBER(C85)</formula1>
    </dataValidation>
    <dataValidation type="custom" allowBlank="1" showInputMessage="1" showErrorMessage="1" error="Please enter the workers compensation percentage." sqref="B79" xr:uid="{00000000-0002-0000-0000-000012000000}">
      <formula1>ISNUMBER(B79)</formula1>
    </dataValidation>
    <dataValidation type="custom" allowBlank="1" showInputMessage="1" showErrorMessage="1" error="Please enter a retirement percentage." sqref="C79" xr:uid="{00000000-0002-0000-0000-000013000000}">
      <formula1>ISNUMBER(C79)</formula1>
    </dataValidation>
    <dataValidation type="custom" allowBlank="1" showInputMessage="1" showErrorMessage="1" error="Please enter the FICA percentage." sqref="D79" xr:uid="{00000000-0002-0000-0000-000014000000}">
      <formula1>ISNUMBER(D79)</formula1>
    </dataValidation>
    <dataValidation type="custom" allowBlank="1" showInputMessage="1" showErrorMessage="1" error="Please enter an unemployment percentage." sqref="E79" xr:uid="{00000000-0002-0000-0000-000015000000}">
      <formula1>ISNUMBER(E79)</formula1>
    </dataValidation>
  </dataValidations>
  <hyperlinks>
    <hyperlink ref="A7:B7" r:id="rId1" display="Applicants must have a valid DUNS number and be currently active with the System for Award Management (SAM)." xr:uid="{00000000-0004-0000-0000-000000000000}"/>
    <hyperlink ref="A8:B8" r:id="rId2" display="Financial risk assessment survey completed in the last six months" xr:uid="{00000000-0004-0000-0000-000001000000}"/>
    <hyperlink ref="A6:B6" r:id="rId3" display="The applicant must be NIMS compliant according to the current Vermont Implementation plan found on the Vermont Emergency Management website." xr:uid="{00000000-0004-0000-0000-000002000000}"/>
    <hyperlink ref="A9:B9" r:id="rId4" display="Applicants must have read and understand the the &quot;Explanation of Application Requirements&quot; as listed on the https://hsu.vermont.gov/homeland-security-unit/funding-opportunities" xr:uid="{00000000-0004-0000-0000-000003000000}"/>
    <hyperlink ref="A13:B13" r:id="rId5" display="Signature page submitted as a PDF " xr:uid="{00000000-0004-0000-0000-000004000000}"/>
    <hyperlink ref="A4:B4" r:id="rId6" display="The applicant must not be listed on the suspended and debarred list" xr:uid="{00000000-0004-0000-00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16000000}">
          <x14:formula1>
            <xm:f>'Project Qualities'!$A$4:$A$7</xm:f>
          </x14:formula1>
          <xm:sqref>C5:C10 C60:E61 C19:C26</xm:sqref>
        </x14:dataValidation>
        <x14:dataValidation type="list" allowBlank="1" showInputMessage="1" showErrorMessage="1" xr:uid="{00000000-0002-0000-0000-000017000000}">
          <x14:formula1>
            <xm:f>'Project Qualities'!$A$1:$A$3</xm:f>
          </x14:formula1>
          <xm:sqref>B59:E59</xm:sqref>
        </x14:dataValidation>
        <x14:dataValidation type="list" allowBlank="1" showInputMessage="1" showErrorMessage="1" xr:uid="{00000000-0002-0000-0000-000018000000}">
          <x14:formula1>
            <xm:f>'Project Qualities'!$A$9:$A$13</xm:f>
          </x14:formula1>
          <xm:sqref>B62</xm:sqref>
        </x14:dataValidation>
        <x14:dataValidation type="list" allowBlank="1" showInputMessage="1" showErrorMessage="1" xr:uid="{00000000-0002-0000-0000-000019000000}">
          <x14:formula1>
            <xm:f>'Project Qualities'!$A$16:$A$48</xm:f>
          </x14:formula1>
          <xm:sqref>C57:E57</xm:sqref>
        </x14:dataValidation>
        <x14:dataValidation type="list" allowBlank="1" showInputMessage="1" showErrorMessage="1" xr:uid="{00000000-0002-0000-0000-00001A000000}">
          <x14:formula1>
            <xm:f>'Project Qualities'!$A$5:$A$7</xm:f>
          </x14:formula1>
          <xm:sqref>B60:B61</xm:sqref>
        </x14:dataValidation>
        <x14:dataValidation type="list" allowBlank="1" showInputMessage="1" showErrorMessage="1" promptTitle="Choose from drop down list.." xr:uid="{00000000-0002-0000-0000-00001B000000}">
          <x14:formula1>
            <xm:f>'Project Qualities'!$A$4:$A$7</xm:f>
          </x14:formula1>
          <xm:sqref>C13:C15</xm:sqref>
        </x14:dataValidation>
        <x14:dataValidation type="list" allowBlank="1" showInputMessage="1" showErrorMessage="1" xr:uid="{00000000-0002-0000-0000-00001C000000}">
          <x14:formula1>
            <xm:f>'Project Qualities'!$A$8:$A$13</xm:f>
          </x14:formula1>
          <xm:sqref>C62:E62</xm:sqref>
        </x14:dataValidation>
        <x14:dataValidation type="list" allowBlank="1" showInputMessage="1" showErrorMessage="1" xr:uid="{00000000-0002-0000-0000-00001D000000}">
          <x14:formula1>
            <xm:f>RFPs!$A$2:$A$5</xm:f>
          </x14:formula1>
          <xm:sqref>C28:E28</xm:sqref>
        </x14:dataValidation>
        <x14:dataValidation type="list" showInputMessage="1" showErrorMessage="1" xr:uid="{00000000-0002-0000-0000-00001E000000}">
          <x14:formula1>
            <xm:f>'Project Qualities'!$A$57:$A$59</xm:f>
          </x14:formula1>
          <xm:sqref>A90:A105</xm:sqref>
        </x14:dataValidation>
        <x14:dataValidation type="list" allowBlank="1" showInputMessage="1" showErrorMessage="1" promptTitle="Choose from drop down list.." xr:uid="{00000000-0002-0000-0000-00001F000000}">
          <x14:formula1>
            <xm:f>'Project Qualities'!$A4:A7</xm:f>
          </x14:formula1>
          <xm:sqref>C16</xm:sqref>
        </x14:dataValidation>
        <x14:dataValidation type="list" allowBlank="1" showInputMessage="1" showErrorMessage="1" xr:uid="{00000000-0002-0000-0000-000020000000}">
          <x14:formula1>
            <xm:f>'Project Qualities'!A4:$A$7</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3"/>
  <sheetViews>
    <sheetView workbookViewId="0">
      <selection activeCell="E20" sqref="E20"/>
    </sheetView>
  </sheetViews>
  <sheetFormatPr defaultRowHeight="14.4" x14ac:dyDescent="0.3"/>
  <cols>
    <col min="1" max="1" width="30.88671875" bestFit="1" customWidth="1"/>
    <col min="2" max="2" width="21.88671875" bestFit="1" customWidth="1"/>
    <col min="3" max="3" width="12" bestFit="1" customWidth="1"/>
  </cols>
  <sheetData>
    <row r="1" spans="1:3" x14ac:dyDescent="0.3">
      <c r="A1" s="1"/>
      <c r="B1" s="1"/>
      <c r="C1" s="1"/>
    </row>
    <row r="2" spans="1:3" x14ac:dyDescent="0.3">
      <c r="A2" s="39" t="s">
        <v>124</v>
      </c>
      <c r="B2" s="38"/>
      <c r="C2" s="38"/>
    </row>
    <row r="3" spans="1:3" x14ac:dyDescent="0.3">
      <c r="A3" s="10" t="s">
        <v>2</v>
      </c>
      <c r="C3" s="4"/>
    </row>
    <row r="4" spans="1:3" x14ac:dyDescent="0.3">
      <c r="A4" s="10" t="s">
        <v>3</v>
      </c>
      <c r="C4" s="4"/>
    </row>
    <row r="5" spans="1:3" x14ac:dyDescent="0.3">
      <c r="A5" s="10" t="s">
        <v>138</v>
      </c>
      <c r="C5" s="4"/>
    </row>
    <row r="6" spans="1:3" x14ac:dyDescent="0.3">
      <c r="C6" s="4"/>
    </row>
    <row r="7" spans="1:3" x14ac:dyDescent="0.3">
      <c r="C7" s="4"/>
    </row>
    <row r="8" spans="1:3" x14ac:dyDescent="0.3">
      <c r="C8" s="4"/>
    </row>
    <row r="9" spans="1:3" x14ac:dyDescent="0.3">
      <c r="A9" s="2"/>
      <c r="B9" s="2"/>
      <c r="C9" s="5"/>
    </row>
    <row r="10" spans="1:3" x14ac:dyDescent="0.3">
      <c r="C10" s="4"/>
    </row>
    <row r="11" spans="1:3" x14ac:dyDescent="0.3">
      <c r="C11" s="4"/>
    </row>
    <row r="12" spans="1:3" x14ac:dyDescent="0.3">
      <c r="A12" s="2"/>
      <c r="B12" s="2"/>
      <c r="C12" s="3"/>
    </row>
    <row r="13" spans="1:3" x14ac:dyDescent="0.3">
      <c r="C13" s="4"/>
    </row>
    <row r="14" spans="1:3" x14ac:dyDescent="0.3">
      <c r="C14" s="4"/>
    </row>
    <row r="15" spans="1:3" x14ac:dyDescent="0.3">
      <c r="C15" s="4"/>
    </row>
    <row r="16" spans="1:3" x14ac:dyDescent="0.3">
      <c r="C16" s="4"/>
    </row>
    <row r="17" spans="1:3" x14ac:dyDescent="0.3">
      <c r="C17" s="4"/>
    </row>
    <row r="18" spans="1:3" x14ac:dyDescent="0.3">
      <c r="C18" s="4"/>
    </row>
    <row r="19" spans="1:3" x14ac:dyDescent="0.3">
      <c r="A19" s="2"/>
      <c r="B19" s="2"/>
      <c r="C19" s="5"/>
    </row>
    <row r="20" spans="1:3" x14ac:dyDescent="0.3">
      <c r="C20" s="4"/>
    </row>
    <row r="21" spans="1:3" x14ac:dyDescent="0.3">
      <c r="C21" s="4"/>
    </row>
    <row r="22" spans="1:3" x14ac:dyDescent="0.3">
      <c r="A22" s="2"/>
      <c r="B22" s="2"/>
      <c r="C22" s="3"/>
    </row>
    <row r="23" spans="1:3" x14ac:dyDescent="0.3">
      <c r="C23" s="4"/>
    </row>
    <row r="24" spans="1:3" x14ac:dyDescent="0.3">
      <c r="A24" s="2"/>
      <c r="B24" s="2"/>
      <c r="C24" s="3"/>
    </row>
    <row r="25" spans="1:3" x14ac:dyDescent="0.3">
      <c r="C25" s="4"/>
    </row>
    <row r="26" spans="1:3" x14ac:dyDescent="0.3">
      <c r="C26" s="4"/>
    </row>
    <row r="27" spans="1:3" x14ac:dyDescent="0.3">
      <c r="C27" s="4"/>
    </row>
    <row r="28" spans="1:3" x14ac:dyDescent="0.3">
      <c r="C28" s="4"/>
    </row>
    <row r="29" spans="1:3" x14ac:dyDescent="0.3">
      <c r="C29" s="4"/>
    </row>
    <row r="30" spans="1:3" x14ac:dyDescent="0.3">
      <c r="A30" s="2"/>
      <c r="B30" s="2"/>
      <c r="C30" s="5"/>
    </row>
    <row r="31" spans="1:3" x14ac:dyDescent="0.3">
      <c r="C31" s="4"/>
    </row>
    <row r="32" spans="1:3" x14ac:dyDescent="0.3">
      <c r="C32" s="4"/>
    </row>
    <row r="33" spans="1:3" x14ac:dyDescent="0.3">
      <c r="C33" s="4"/>
    </row>
    <row r="34" spans="1:3" x14ac:dyDescent="0.3">
      <c r="C34" s="4"/>
    </row>
    <row r="35" spans="1:3" x14ac:dyDescent="0.3">
      <c r="C35" s="4"/>
    </row>
    <row r="36" spans="1:3" x14ac:dyDescent="0.3">
      <c r="C36" s="4"/>
    </row>
    <row r="37" spans="1:3" x14ac:dyDescent="0.3">
      <c r="A37" s="2"/>
      <c r="B37" s="2"/>
      <c r="C37" s="3"/>
    </row>
    <row r="38" spans="1:3" x14ac:dyDescent="0.3">
      <c r="C38" s="4"/>
    </row>
    <row r="39" spans="1:3" x14ac:dyDescent="0.3">
      <c r="C39" s="4"/>
    </row>
    <row r="40" spans="1:3" x14ac:dyDescent="0.3">
      <c r="C40" s="4"/>
    </row>
    <row r="41" spans="1:3" x14ac:dyDescent="0.3">
      <c r="C41" s="4"/>
    </row>
    <row r="42" spans="1:3" x14ac:dyDescent="0.3">
      <c r="C42" s="4"/>
    </row>
    <row r="43" spans="1:3" x14ac:dyDescent="0.3">
      <c r="C43" s="4"/>
    </row>
    <row r="44" spans="1:3" x14ac:dyDescent="0.3">
      <c r="C44" s="4"/>
    </row>
    <row r="45" spans="1:3" x14ac:dyDescent="0.3">
      <c r="A45" s="2"/>
      <c r="B45" s="2"/>
      <c r="C45" s="3"/>
    </row>
    <row r="46" spans="1:3" x14ac:dyDescent="0.3">
      <c r="C46" s="4"/>
    </row>
    <row r="47" spans="1:3" x14ac:dyDescent="0.3">
      <c r="C47" s="4"/>
    </row>
    <row r="48" spans="1:3" x14ac:dyDescent="0.3">
      <c r="C48" s="4"/>
    </row>
    <row r="49" spans="1:3" x14ac:dyDescent="0.3">
      <c r="C49" s="4"/>
    </row>
    <row r="50" spans="1:3" x14ac:dyDescent="0.3">
      <c r="A50" s="2"/>
      <c r="B50" s="2"/>
      <c r="C50" s="3"/>
    </row>
    <row r="51" spans="1:3" x14ac:dyDescent="0.3">
      <c r="A51" s="2"/>
      <c r="B51" s="2"/>
      <c r="C51" s="3"/>
    </row>
    <row r="52" spans="1:3" x14ac:dyDescent="0.3">
      <c r="C52" s="4"/>
    </row>
    <row r="53" spans="1:3" x14ac:dyDescent="0.3">
      <c r="C53" s="4"/>
    </row>
    <row r="54" spans="1:3" x14ac:dyDescent="0.3">
      <c r="A54" s="2"/>
      <c r="B54" s="2"/>
      <c r="C54" s="3"/>
    </row>
    <row r="55" spans="1:3" x14ac:dyDescent="0.3">
      <c r="C55" s="4"/>
    </row>
    <row r="56" spans="1:3" x14ac:dyDescent="0.3">
      <c r="C56" s="4"/>
    </row>
    <row r="57" spans="1:3" x14ac:dyDescent="0.3">
      <c r="A57" s="6"/>
      <c r="B57" s="6"/>
      <c r="C57" s="7"/>
    </row>
    <row r="58" spans="1:3" x14ac:dyDescent="0.3">
      <c r="C58" s="4"/>
    </row>
    <row r="59" spans="1:3" x14ac:dyDescent="0.3">
      <c r="A59" s="2"/>
      <c r="B59" s="2"/>
      <c r="C59" s="3"/>
    </row>
    <row r="60" spans="1:3" x14ac:dyDescent="0.3">
      <c r="C60" s="4"/>
    </row>
    <row r="61" spans="1:3" x14ac:dyDescent="0.3">
      <c r="C61" s="4"/>
    </row>
    <row r="62" spans="1:3" x14ac:dyDescent="0.3">
      <c r="C62" s="4"/>
    </row>
    <row r="63" spans="1:3" x14ac:dyDescent="0.3">
      <c r="A63" s="2"/>
      <c r="B63" s="2"/>
      <c r="C63" s="3"/>
    </row>
    <row r="64" spans="1:3" x14ac:dyDescent="0.3">
      <c r="C64" s="4"/>
    </row>
    <row r="65" spans="1:3" x14ac:dyDescent="0.3">
      <c r="C65" s="4"/>
    </row>
    <row r="66" spans="1:3" x14ac:dyDescent="0.3">
      <c r="C66" s="4"/>
    </row>
    <row r="67" spans="1:3" x14ac:dyDescent="0.3">
      <c r="C67" s="4"/>
    </row>
    <row r="68" spans="1:3" x14ac:dyDescent="0.3">
      <c r="C68" s="4"/>
    </row>
    <row r="69" spans="1:3" x14ac:dyDescent="0.3">
      <c r="A69" s="6"/>
      <c r="B69" s="6"/>
      <c r="C69" s="7"/>
    </row>
    <row r="70" spans="1:3" x14ac:dyDescent="0.3">
      <c r="A70" s="2"/>
      <c r="B70" s="2"/>
      <c r="C70" s="3"/>
    </row>
    <row r="71" spans="1:3" x14ac:dyDescent="0.3">
      <c r="C71" s="4"/>
    </row>
    <row r="72" spans="1:3" x14ac:dyDescent="0.3">
      <c r="A72" s="6"/>
      <c r="B72" s="6"/>
      <c r="C72" s="7"/>
    </row>
    <row r="73" spans="1:3" x14ac:dyDescent="0.3">
      <c r="C73" s="4"/>
    </row>
    <row r="74" spans="1:3" x14ac:dyDescent="0.3">
      <c r="C74" s="4"/>
    </row>
    <row r="75" spans="1:3" x14ac:dyDescent="0.3">
      <c r="A75" s="2"/>
      <c r="B75" s="2"/>
      <c r="C75" s="3"/>
    </row>
    <row r="76" spans="1:3" x14ac:dyDescent="0.3">
      <c r="C76" s="4"/>
    </row>
    <row r="77" spans="1:3" x14ac:dyDescent="0.3">
      <c r="A77" s="2"/>
      <c r="B77" s="2"/>
      <c r="C77" s="3"/>
    </row>
    <row r="78" spans="1:3" x14ac:dyDescent="0.3">
      <c r="C78" s="4"/>
    </row>
    <row r="79" spans="1:3" x14ac:dyDescent="0.3">
      <c r="C79" s="4"/>
    </row>
    <row r="80" spans="1:3" x14ac:dyDescent="0.3">
      <c r="C80" s="4"/>
    </row>
    <row r="81" spans="1:3" x14ac:dyDescent="0.3">
      <c r="C81" s="4"/>
    </row>
    <row r="82" spans="1:3" x14ac:dyDescent="0.3">
      <c r="A82" s="2"/>
      <c r="B82" s="2"/>
      <c r="C82" s="5"/>
    </row>
    <row r="83" spans="1:3" x14ac:dyDescent="0.3">
      <c r="A83" s="2"/>
      <c r="B83" s="2"/>
      <c r="C83" s="3"/>
    </row>
    <row r="84" spans="1:3" x14ac:dyDescent="0.3">
      <c r="A84" s="2"/>
      <c r="B84" s="2"/>
      <c r="C84" s="3"/>
    </row>
    <row r="85" spans="1:3" x14ac:dyDescent="0.3">
      <c r="C85" s="4"/>
    </row>
    <row r="86" spans="1:3" x14ac:dyDescent="0.3">
      <c r="C86" s="4"/>
    </row>
    <row r="87" spans="1:3" x14ac:dyDescent="0.3">
      <c r="C87" s="4"/>
    </row>
    <row r="88" spans="1:3" x14ac:dyDescent="0.3">
      <c r="A88" s="6"/>
      <c r="B88" s="6"/>
      <c r="C88" s="7"/>
    </row>
    <row r="89" spans="1:3" x14ac:dyDescent="0.3">
      <c r="A89" s="2"/>
      <c r="B89" s="2"/>
      <c r="C89" s="3"/>
    </row>
    <row r="90" spans="1:3" x14ac:dyDescent="0.3">
      <c r="A90" s="2"/>
      <c r="B90" s="2"/>
      <c r="C90" s="3"/>
    </row>
    <row r="91" spans="1:3" x14ac:dyDescent="0.3">
      <c r="C91" s="4"/>
    </row>
    <row r="92" spans="1:3" x14ac:dyDescent="0.3">
      <c r="A92" s="2"/>
      <c r="B92" s="2"/>
      <c r="C92" s="3"/>
    </row>
    <row r="93" spans="1:3" x14ac:dyDescent="0.3">
      <c r="A93" s="2"/>
      <c r="B93" s="2"/>
      <c r="C93" s="5"/>
    </row>
    <row r="94" spans="1:3" x14ac:dyDescent="0.3">
      <c r="A94" s="2"/>
      <c r="B94" s="2"/>
      <c r="C94" s="3"/>
    </row>
    <row r="95" spans="1:3" x14ac:dyDescent="0.3">
      <c r="C95" s="4"/>
    </row>
    <row r="96" spans="1:3" x14ac:dyDescent="0.3">
      <c r="C96" s="4"/>
    </row>
    <row r="97" spans="1:3" x14ac:dyDescent="0.3">
      <c r="C97" s="4"/>
    </row>
    <row r="98" spans="1:3" x14ac:dyDescent="0.3">
      <c r="C98" s="4"/>
    </row>
    <row r="99" spans="1:3" x14ac:dyDescent="0.3">
      <c r="C99" s="4"/>
    </row>
    <row r="100" spans="1:3" x14ac:dyDescent="0.3">
      <c r="C100" s="4"/>
    </row>
    <row r="101" spans="1:3" x14ac:dyDescent="0.3">
      <c r="C101" s="4"/>
    </row>
    <row r="102" spans="1:3" x14ac:dyDescent="0.3">
      <c r="C102" s="4"/>
    </row>
    <row r="103" spans="1:3" x14ac:dyDescent="0.3">
      <c r="C103" s="4"/>
    </row>
    <row r="104" spans="1:3" x14ac:dyDescent="0.3">
      <c r="C104" s="4"/>
    </row>
    <row r="105" spans="1:3" x14ac:dyDescent="0.3">
      <c r="C105" s="4"/>
    </row>
    <row r="106" spans="1:3" x14ac:dyDescent="0.3">
      <c r="A106" s="2"/>
      <c r="B106" s="2"/>
      <c r="C106" s="3"/>
    </row>
    <row r="107" spans="1:3" x14ac:dyDescent="0.3">
      <c r="A107" s="2"/>
      <c r="B107" s="2"/>
      <c r="C107" s="3"/>
    </row>
    <row r="108" spans="1:3" x14ac:dyDescent="0.3">
      <c r="C108" s="4"/>
    </row>
    <row r="109" spans="1:3" x14ac:dyDescent="0.3">
      <c r="A109" s="2"/>
      <c r="B109" s="2"/>
      <c r="C109" s="3"/>
    </row>
    <row r="110" spans="1:3" x14ac:dyDescent="0.3">
      <c r="C110" s="4"/>
    </row>
    <row r="111" spans="1:3" x14ac:dyDescent="0.3">
      <c r="C111" s="4"/>
    </row>
    <row r="112" spans="1:3" x14ac:dyDescent="0.3">
      <c r="C112" s="4"/>
    </row>
    <row r="113" spans="1:3" x14ac:dyDescent="0.3">
      <c r="C113" s="4"/>
    </row>
    <row r="114" spans="1:3" x14ac:dyDescent="0.3">
      <c r="C114" s="4"/>
    </row>
    <row r="115" spans="1:3" x14ac:dyDescent="0.3">
      <c r="A115" s="2"/>
      <c r="B115" s="2"/>
      <c r="C115" s="5"/>
    </row>
    <row r="116" spans="1:3" x14ac:dyDescent="0.3">
      <c r="C116" s="4"/>
    </row>
    <row r="117" spans="1:3" x14ac:dyDescent="0.3">
      <c r="C117" s="4"/>
    </row>
    <row r="118" spans="1:3" x14ac:dyDescent="0.3">
      <c r="C118" s="4"/>
    </row>
    <row r="119" spans="1:3" x14ac:dyDescent="0.3">
      <c r="C119" s="4"/>
    </row>
    <row r="120" spans="1:3" x14ac:dyDescent="0.3">
      <c r="C120" s="4"/>
    </row>
    <row r="121" spans="1:3" x14ac:dyDescent="0.3">
      <c r="C121" s="4"/>
    </row>
    <row r="122" spans="1:3" x14ac:dyDescent="0.3">
      <c r="C122" s="4"/>
    </row>
    <row r="123" spans="1:3" x14ac:dyDescent="0.3">
      <c r="C123" s="4"/>
    </row>
    <row r="124" spans="1:3" x14ac:dyDescent="0.3">
      <c r="A124" s="2"/>
      <c r="B124" s="2"/>
      <c r="C124" s="3"/>
    </row>
    <row r="125" spans="1:3" x14ac:dyDescent="0.3">
      <c r="C125" s="4"/>
    </row>
    <row r="126" spans="1:3" x14ac:dyDescent="0.3">
      <c r="C126" s="4"/>
    </row>
    <row r="127" spans="1:3" x14ac:dyDescent="0.3">
      <c r="C127" s="4"/>
    </row>
    <row r="128" spans="1:3" x14ac:dyDescent="0.3">
      <c r="C128" s="4"/>
    </row>
    <row r="129" spans="1:3" x14ac:dyDescent="0.3">
      <c r="C129" s="4"/>
    </row>
    <row r="130" spans="1:3" x14ac:dyDescent="0.3">
      <c r="C130" s="4"/>
    </row>
    <row r="131" spans="1:3" x14ac:dyDescent="0.3">
      <c r="A131" s="2"/>
      <c r="B131" s="2"/>
      <c r="C131" s="3"/>
    </row>
    <row r="132" spans="1:3" x14ac:dyDescent="0.3">
      <c r="A132" s="2"/>
      <c r="B132" s="2"/>
      <c r="C132" s="3"/>
    </row>
    <row r="133" spans="1:3" x14ac:dyDescent="0.3">
      <c r="C133" s="4"/>
    </row>
    <row r="134" spans="1:3" x14ac:dyDescent="0.3">
      <c r="C134" s="4"/>
    </row>
    <row r="135" spans="1:3" x14ac:dyDescent="0.3">
      <c r="C135" s="4"/>
    </row>
    <row r="136" spans="1:3" x14ac:dyDescent="0.3">
      <c r="C136" s="4"/>
    </row>
    <row r="137" spans="1:3" x14ac:dyDescent="0.3">
      <c r="C137" s="4"/>
    </row>
    <row r="138" spans="1:3" x14ac:dyDescent="0.3">
      <c r="A138" s="2"/>
      <c r="B138" s="2"/>
      <c r="C138" s="3"/>
    </row>
    <row r="139" spans="1:3" x14ac:dyDescent="0.3">
      <c r="A139" s="2"/>
      <c r="B139" s="2"/>
      <c r="C139" s="3"/>
    </row>
    <row r="140" spans="1:3" x14ac:dyDescent="0.3">
      <c r="C140" s="4"/>
    </row>
    <row r="141" spans="1:3" x14ac:dyDescent="0.3">
      <c r="A141" s="6"/>
      <c r="B141" s="6"/>
      <c r="C141" s="7"/>
    </row>
    <row r="142" spans="1:3" x14ac:dyDescent="0.3">
      <c r="C142" s="4"/>
    </row>
    <row r="143" spans="1:3" x14ac:dyDescent="0.3">
      <c r="A143" s="2"/>
      <c r="B143" s="2"/>
      <c r="C143" s="5"/>
    </row>
    <row r="144" spans="1:3" x14ac:dyDescent="0.3">
      <c r="A144" s="2"/>
      <c r="B144" s="2"/>
      <c r="C144" s="3"/>
    </row>
    <row r="145" spans="1:3" x14ac:dyDescent="0.3">
      <c r="C145" s="4"/>
    </row>
    <row r="146" spans="1:3" x14ac:dyDescent="0.3">
      <c r="A146" s="2"/>
      <c r="B146" s="2"/>
      <c r="C146" s="3"/>
    </row>
    <row r="147" spans="1:3" x14ac:dyDescent="0.3">
      <c r="C147" s="4"/>
    </row>
    <row r="148" spans="1:3" x14ac:dyDescent="0.3">
      <c r="C148" s="4"/>
    </row>
    <row r="149" spans="1:3" x14ac:dyDescent="0.3">
      <c r="C149" s="4"/>
    </row>
    <row r="150" spans="1:3" x14ac:dyDescent="0.3">
      <c r="A150" s="6"/>
      <c r="B150" s="6"/>
      <c r="C150" s="7"/>
    </row>
    <row r="151" spans="1:3" x14ac:dyDescent="0.3">
      <c r="C151" s="4"/>
    </row>
    <row r="152" spans="1:3" x14ac:dyDescent="0.3">
      <c r="C152" s="4"/>
    </row>
    <row r="153" spans="1:3" x14ac:dyDescent="0.3">
      <c r="C153" s="4"/>
    </row>
    <row r="154" spans="1:3" x14ac:dyDescent="0.3">
      <c r="C154" s="4"/>
    </row>
    <row r="155" spans="1:3" x14ac:dyDescent="0.3">
      <c r="C155" s="4"/>
    </row>
    <row r="156" spans="1:3" x14ac:dyDescent="0.3">
      <c r="C156" s="4"/>
    </row>
    <row r="157" spans="1:3" x14ac:dyDescent="0.3">
      <c r="C157" s="4"/>
    </row>
    <row r="158" spans="1:3" x14ac:dyDescent="0.3">
      <c r="C158" s="4"/>
    </row>
    <row r="159" spans="1:3" x14ac:dyDescent="0.3">
      <c r="A159" s="2"/>
      <c r="B159" s="2"/>
      <c r="C159" s="3"/>
    </row>
    <row r="160" spans="1:3" x14ac:dyDescent="0.3">
      <c r="A160" s="2"/>
      <c r="B160" s="2"/>
      <c r="C160" s="3"/>
    </row>
    <row r="161" spans="1:3" x14ac:dyDescent="0.3">
      <c r="C161" s="4"/>
    </row>
    <row r="162" spans="1:3" x14ac:dyDescent="0.3">
      <c r="C162" s="4"/>
    </row>
    <row r="163" spans="1:3" x14ac:dyDescent="0.3">
      <c r="C163" s="4"/>
    </row>
    <row r="164" spans="1:3" x14ac:dyDescent="0.3">
      <c r="A164" s="2"/>
      <c r="B164" s="2"/>
      <c r="C164" s="3"/>
    </row>
    <row r="165" spans="1:3" x14ac:dyDescent="0.3">
      <c r="C165" s="4"/>
    </row>
    <row r="166" spans="1:3" x14ac:dyDescent="0.3">
      <c r="A166" s="2"/>
      <c r="B166" s="2"/>
      <c r="C166" s="5"/>
    </row>
    <row r="167" spans="1:3" x14ac:dyDescent="0.3">
      <c r="C167" s="4"/>
    </row>
    <row r="168" spans="1:3" x14ac:dyDescent="0.3">
      <c r="C168" s="4"/>
    </row>
    <row r="169" spans="1:3" x14ac:dyDescent="0.3">
      <c r="C169" s="4"/>
    </row>
    <row r="170" spans="1:3" x14ac:dyDescent="0.3">
      <c r="C170" s="4"/>
    </row>
    <row r="171" spans="1:3" x14ac:dyDescent="0.3">
      <c r="C171" s="4"/>
    </row>
    <row r="172" spans="1:3" x14ac:dyDescent="0.3">
      <c r="C172" s="4"/>
    </row>
    <row r="173" spans="1:3" x14ac:dyDescent="0.3">
      <c r="A173" s="2"/>
      <c r="B173" s="2"/>
      <c r="C173" s="3"/>
    </row>
    <row r="174" spans="1:3" x14ac:dyDescent="0.3">
      <c r="C174" s="4"/>
    </row>
    <row r="175" spans="1:3" x14ac:dyDescent="0.3">
      <c r="C175" s="4"/>
    </row>
    <row r="176" spans="1:3" x14ac:dyDescent="0.3">
      <c r="C176" s="4"/>
    </row>
    <row r="177" spans="1:3" x14ac:dyDescent="0.3">
      <c r="A177" s="2"/>
      <c r="B177" s="2"/>
      <c r="C177" s="3"/>
    </row>
    <row r="178" spans="1:3" x14ac:dyDescent="0.3">
      <c r="A178" s="2"/>
      <c r="B178" s="2"/>
      <c r="C178" s="3"/>
    </row>
    <row r="179" spans="1:3" x14ac:dyDescent="0.3">
      <c r="A179" s="2"/>
      <c r="B179" s="2"/>
      <c r="C179" s="3"/>
    </row>
    <row r="180" spans="1:3" x14ac:dyDescent="0.3">
      <c r="A180" s="2"/>
      <c r="B180" s="2"/>
      <c r="C180" s="3"/>
    </row>
    <row r="181" spans="1:3" x14ac:dyDescent="0.3">
      <c r="C181" s="4"/>
    </row>
    <row r="182" spans="1:3" x14ac:dyDescent="0.3">
      <c r="C182" s="4"/>
    </row>
    <row r="183" spans="1:3" x14ac:dyDescent="0.3">
      <c r="C183" s="4"/>
    </row>
    <row r="184" spans="1:3" x14ac:dyDescent="0.3">
      <c r="C184" s="4"/>
    </row>
    <row r="185" spans="1:3" x14ac:dyDescent="0.3">
      <c r="A185" s="2"/>
      <c r="B185" s="2"/>
      <c r="C185" s="5"/>
    </row>
    <row r="186" spans="1:3" x14ac:dyDescent="0.3">
      <c r="A186" s="2"/>
      <c r="B186" s="2"/>
      <c r="C186" s="3"/>
    </row>
    <row r="187" spans="1:3" x14ac:dyDescent="0.3">
      <c r="A187" s="2"/>
      <c r="B187" s="2"/>
      <c r="C187" s="3"/>
    </row>
    <row r="188" spans="1:3" x14ac:dyDescent="0.3">
      <c r="C188" s="4"/>
    </row>
    <row r="189" spans="1:3" x14ac:dyDescent="0.3">
      <c r="C189" s="4"/>
    </row>
    <row r="190" spans="1:3" x14ac:dyDescent="0.3">
      <c r="C190" s="4"/>
    </row>
    <row r="191" spans="1:3" x14ac:dyDescent="0.3">
      <c r="A191" s="2"/>
      <c r="B191" s="2"/>
      <c r="C191" s="3"/>
    </row>
    <row r="192" spans="1:3" x14ac:dyDescent="0.3">
      <c r="C192" s="4"/>
    </row>
    <row r="193" spans="1:3" x14ac:dyDescent="0.3">
      <c r="C193" s="4"/>
    </row>
    <row r="194" spans="1:3" x14ac:dyDescent="0.3">
      <c r="C194" s="4"/>
    </row>
    <row r="195" spans="1:3" x14ac:dyDescent="0.3">
      <c r="C195" s="4"/>
    </row>
    <row r="196" spans="1:3" x14ac:dyDescent="0.3">
      <c r="C196" s="4"/>
    </row>
    <row r="197" spans="1:3" x14ac:dyDescent="0.3">
      <c r="C197" s="4"/>
    </row>
    <row r="198" spans="1:3" x14ac:dyDescent="0.3">
      <c r="A198" s="2"/>
      <c r="B198" s="2"/>
      <c r="C198" s="3"/>
    </row>
    <row r="199" spans="1:3" x14ac:dyDescent="0.3">
      <c r="A199" s="6"/>
      <c r="B199" s="6"/>
      <c r="C199" s="7"/>
    </row>
    <row r="200" spans="1:3" x14ac:dyDescent="0.3">
      <c r="C200" s="4"/>
    </row>
    <row r="201" spans="1:3" x14ac:dyDescent="0.3">
      <c r="C201" s="4"/>
    </row>
    <row r="202" spans="1:3" x14ac:dyDescent="0.3">
      <c r="C202" s="4"/>
    </row>
    <row r="203" spans="1:3" x14ac:dyDescent="0.3">
      <c r="C203" s="4"/>
    </row>
    <row r="204" spans="1:3" x14ac:dyDescent="0.3">
      <c r="A204" s="2"/>
      <c r="B204" s="2"/>
      <c r="C204" s="3"/>
    </row>
    <row r="205" spans="1:3" x14ac:dyDescent="0.3">
      <c r="A205" s="2"/>
      <c r="B205" s="2"/>
      <c r="C205" s="5"/>
    </row>
    <row r="206" spans="1:3" x14ac:dyDescent="0.3">
      <c r="A206" s="2"/>
      <c r="B206" s="2"/>
      <c r="C206" s="3"/>
    </row>
    <row r="207" spans="1:3" x14ac:dyDescent="0.3">
      <c r="A207" s="2"/>
      <c r="B207" s="2"/>
      <c r="C207" s="3"/>
    </row>
    <row r="208" spans="1:3" x14ac:dyDescent="0.3">
      <c r="C208" s="4"/>
    </row>
    <row r="209" spans="1:3" x14ac:dyDescent="0.3">
      <c r="C209" s="4"/>
    </row>
    <row r="210" spans="1:3" x14ac:dyDescent="0.3">
      <c r="A210" s="2"/>
      <c r="B210" s="2"/>
      <c r="C210" s="3"/>
    </row>
    <row r="211" spans="1:3" x14ac:dyDescent="0.3">
      <c r="A211" s="2"/>
      <c r="B211" s="2"/>
      <c r="C211" s="3"/>
    </row>
    <row r="212" spans="1:3" x14ac:dyDescent="0.3">
      <c r="C212" s="4"/>
    </row>
    <row r="213" spans="1:3" x14ac:dyDescent="0.3">
      <c r="A213" s="2"/>
      <c r="B213" s="2"/>
      <c r="C213" s="3"/>
    </row>
    <row r="214" spans="1:3" x14ac:dyDescent="0.3">
      <c r="C214" s="4"/>
    </row>
    <row r="215" spans="1:3" x14ac:dyDescent="0.3">
      <c r="C215" s="4"/>
    </row>
    <row r="216" spans="1:3" x14ac:dyDescent="0.3">
      <c r="C216" s="4"/>
    </row>
    <row r="217" spans="1:3" x14ac:dyDescent="0.3">
      <c r="C217" s="4"/>
    </row>
    <row r="218" spans="1:3" x14ac:dyDescent="0.3">
      <c r="C218" s="4"/>
    </row>
    <row r="219" spans="1:3" x14ac:dyDescent="0.3">
      <c r="C219" s="4"/>
    </row>
    <row r="220" spans="1:3" x14ac:dyDescent="0.3">
      <c r="C220" s="4"/>
    </row>
    <row r="221" spans="1:3" x14ac:dyDescent="0.3">
      <c r="C221" s="4"/>
    </row>
    <row r="222" spans="1:3" x14ac:dyDescent="0.3">
      <c r="C222" s="4"/>
    </row>
    <row r="223" spans="1:3" x14ac:dyDescent="0.3">
      <c r="C223" s="4"/>
    </row>
    <row r="224" spans="1:3" x14ac:dyDescent="0.3">
      <c r="C224" s="4"/>
    </row>
    <row r="225" spans="1:3" x14ac:dyDescent="0.3">
      <c r="C225" s="4"/>
    </row>
    <row r="226" spans="1:3" x14ac:dyDescent="0.3">
      <c r="A226" s="2"/>
      <c r="B226" s="2"/>
      <c r="C226" s="5"/>
    </row>
    <row r="227" spans="1:3" x14ac:dyDescent="0.3">
      <c r="C227" s="4"/>
    </row>
    <row r="228" spans="1:3" x14ac:dyDescent="0.3">
      <c r="C228" s="4"/>
    </row>
    <row r="229" spans="1:3" x14ac:dyDescent="0.3">
      <c r="C229" s="4"/>
    </row>
    <row r="230" spans="1:3" x14ac:dyDescent="0.3">
      <c r="C230" s="4"/>
    </row>
    <row r="231" spans="1:3" x14ac:dyDescent="0.3">
      <c r="C231" s="4"/>
    </row>
    <row r="232" spans="1:3" x14ac:dyDescent="0.3">
      <c r="A232" s="2"/>
      <c r="B232" s="2"/>
      <c r="C232" s="3"/>
    </row>
    <row r="233" spans="1:3" x14ac:dyDescent="0.3">
      <c r="A233" s="2"/>
      <c r="B233" s="2"/>
      <c r="C233" s="5"/>
    </row>
    <row r="234" spans="1:3" x14ac:dyDescent="0.3">
      <c r="A234" s="2"/>
      <c r="B234" s="2"/>
      <c r="C234" s="3"/>
    </row>
    <row r="235" spans="1:3" x14ac:dyDescent="0.3">
      <c r="A235" s="2"/>
      <c r="B235" s="2"/>
      <c r="C235" s="3"/>
    </row>
    <row r="236" spans="1:3" x14ac:dyDescent="0.3">
      <c r="C236" s="4"/>
    </row>
    <row r="237" spans="1:3" x14ac:dyDescent="0.3">
      <c r="C237" s="4"/>
    </row>
    <row r="238" spans="1:3" x14ac:dyDescent="0.3">
      <c r="C238" s="4"/>
    </row>
    <row r="239" spans="1:3" x14ac:dyDescent="0.3">
      <c r="C239" s="4"/>
    </row>
    <row r="240" spans="1:3" x14ac:dyDescent="0.3">
      <c r="C240" s="4"/>
    </row>
    <row r="241" spans="1:3" x14ac:dyDescent="0.3">
      <c r="A241" s="2"/>
      <c r="B241" s="2"/>
      <c r="C241" s="3"/>
    </row>
    <row r="242" spans="1:3" x14ac:dyDescent="0.3">
      <c r="A242" s="2"/>
      <c r="B242" s="2"/>
      <c r="C242" s="3"/>
    </row>
    <row r="243" spans="1:3" x14ac:dyDescent="0.3">
      <c r="A243" s="2"/>
      <c r="B243" s="2"/>
      <c r="C243" s="3"/>
    </row>
    <row r="244" spans="1:3" x14ac:dyDescent="0.3">
      <c r="A244" s="2"/>
      <c r="B244" s="2"/>
      <c r="C244" s="3"/>
    </row>
    <row r="245" spans="1:3" x14ac:dyDescent="0.3">
      <c r="A245" s="2"/>
      <c r="B245" s="2"/>
      <c r="C245" s="3"/>
    </row>
    <row r="246" spans="1:3" x14ac:dyDescent="0.3">
      <c r="C246" s="4"/>
    </row>
    <row r="247" spans="1:3" x14ac:dyDescent="0.3">
      <c r="A247" s="2"/>
      <c r="B247" s="2"/>
      <c r="C247" s="3"/>
    </row>
    <row r="248" spans="1:3" x14ac:dyDescent="0.3">
      <c r="A248" s="2"/>
      <c r="B248" s="2"/>
      <c r="C248" s="3"/>
    </row>
    <row r="249" spans="1:3" x14ac:dyDescent="0.3">
      <c r="C249" s="4"/>
    </row>
    <row r="250" spans="1:3" x14ac:dyDescent="0.3">
      <c r="C250" s="4"/>
    </row>
    <row r="251" spans="1:3" x14ac:dyDescent="0.3">
      <c r="C251" s="4"/>
    </row>
    <row r="252" spans="1:3" x14ac:dyDescent="0.3">
      <c r="C252" s="4"/>
    </row>
    <row r="253" spans="1:3" x14ac:dyDescent="0.3">
      <c r="C253" s="4"/>
    </row>
    <row r="254" spans="1:3" x14ac:dyDescent="0.3">
      <c r="C254" s="4"/>
    </row>
    <row r="255" spans="1:3" x14ac:dyDescent="0.3">
      <c r="A255" s="2"/>
      <c r="B255" s="2"/>
      <c r="C255" s="5"/>
    </row>
    <row r="256" spans="1:3" x14ac:dyDescent="0.3">
      <c r="A256" s="2"/>
      <c r="B256" s="2"/>
      <c r="C256" s="5"/>
    </row>
    <row r="257" spans="1:3" x14ac:dyDescent="0.3">
      <c r="A257" s="6"/>
      <c r="B257" s="6"/>
      <c r="C257" s="7"/>
    </row>
    <row r="258" spans="1:3" x14ac:dyDescent="0.3">
      <c r="C258" s="4"/>
    </row>
    <row r="259" spans="1:3" x14ac:dyDescent="0.3">
      <c r="C259" s="4"/>
    </row>
    <row r="260" spans="1:3" x14ac:dyDescent="0.3">
      <c r="C260" s="4"/>
    </row>
    <row r="261" spans="1:3" x14ac:dyDescent="0.3">
      <c r="C261" s="4"/>
    </row>
    <row r="262" spans="1:3" x14ac:dyDescent="0.3">
      <c r="C262" s="4"/>
    </row>
    <row r="263" spans="1:3" x14ac:dyDescent="0.3">
      <c r="C263" s="4"/>
    </row>
    <row r="264" spans="1:3" x14ac:dyDescent="0.3">
      <c r="C264" s="4"/>
    </row>
    <row r="265" spans="1:3" x14ac:dyDescent="0.3">
      <c r="A265" s="6"/>
      <c r="B265" s="6"/>
      <c r="C265" s="7"/>
    </row>
    <row r="266" spans="1:3" x14ac:dyDescent="0.3">
      <c r="C266" s="4"/>
    </row>
    <row r="267" spans="1:3" x14ac:dyDescent="0.3">
      <c r="A267" s="2"/>
      <c r="B267" s="2"/>
      <c r="C267" s="3"/>
    </row>
    <row r="268" spans="1:3" x14ac:dyDescent="0.3">
      <c r="A268" s="2"/>
      <c r="B268" s="2"/>
      <c r="C268" s="5"/>
    </row>
    <row r="269" spans="1:3" x14ac:dyDescent="0.3">
      <c r="C269" s="4"/>
    </row>
    <row r="270" spans="1:3" x14ac:dyDescent="0.3">
      <c r="C270" s="4"/>
    </row>
    <row r="271" spans="1:3" x14ac:dyDescent="0.3">
      <c r="A271" s="2"/>
      <c r="B271" s="2"/>
      <c r="C271" s="3"/>
    </row>
    <row r="272" spans="1:3" x14ac:dyDescent="0.3">
      <c r="C272" s="4"/>
    </row>
    <row r="273" spans="1:3" x14ac:dyDescent="0.3">
      <c r="C273" s="4"/>
    </row>
    <row r="274" spans="1:3" x14ac:dyDescent="0.3">
      <c r="C274" s="4"/>
    </row>
    <row r="275" spans="1:3" x14ac:dyDescent="0.3">
      <c r="C275" s="4"/>
    </row>
    <row r="276" spans="1:3" x14ac:dyDescent="0.3">
      <c r="C276" s="4"/>
    </row>
    <row r="277" spans="1:3" x14ac:dyDescent="0.3">
      <c r="A277" s="2"/>
      <c r="B277" s="2"/>
      <c r="C277" s="3"/>
    </row>
    <row r="278" spans="1:3" x14ac:dyDescent="0.3">
      <c r="A278" s="6"/>
      <c r="B278" s="6"/>
      <c r="C278" s="6"/>
    </row>
    <row r="279" spans="1:3" x14ac:dyDescent="0.3">
      <c r="C279" s="4"/>
    </row>
    <row r="280" spans="1:3" x14ac:dyDescent="0.3">
      <c r="C280" s="4"/>
    </row>
    <row r="281" spans="1:3" x14ac:dyDescent="0.3">
      <c r="C281" s="4"/>
    </row>
    <row r="282" spans="1:3" x14ac:dyDescent="0.3">
      <c r="C282" s="4"/>
    </row>
    <row r="283" spans="1:3" x14ac:dyDescent="0.3">
      <c r="A283" s="2"/>
      <c r="B283" s="2"/>
      <c r="C283" s="5"/>
    </row>
    <row r="284" spans="1:3" x14ac:dyDescent="0.3">
      <c r="C284" s="4"/>
    </row>
    <row r="285" spans="1:3" x14ac:dyDescent="0.3">
      <c r="C285" s="4"/>
    </row>
    <row r="286" spans="1:3" x14ac:dyDescent="0.3">
      <c r="C286" s="4"/>
    </row>
    <row r="287" spans="1:3" x14ac:dyDescent="0.3">
      <c r="C287" s="4"/>
    </row>
    <row r="288" spans="1:3" x14ac:dyDescent="0.3">
      <c r="C288" s="4"/>
    </row>
    <row r="289" spans="1:3" x14ac:dyDescent="0.3">
      <c r="C289" s="4"/>
    </row>
    <row r="290" spans="1:3" x14ac:dyDescent="0.3">
      <c r="C290" s="4"/>
    </row>
    <row r="291" spans="1:3" x14ac:dyDescent="0.3">
      <c r="A291" s="2"/>
      <c r="B291" s="2"/>
      <c r="C291" s="3"/>
    </row>
    <row r="292" spans="1:3" x14ac:dyDescent="0.3">
      <c r="C292" s="4"/>
    </row>
    <row r="293" spans="1:3" x14ac:dyDescent="0.3">
      <c r="A293" s="6"/>
      <c r="B293" s="6"/>
      <c r="C293" s="4"/>
    </row>
    <row r="294" spans="1:3" x14ac:dyDescent="0.3">
      <c r="C294" s="4"/>
    </row>
    <row r="295" spans="1:3" x14ac:dyDescent="0.3">
      <c r="C295" s="4"/>
    </row>
    <row r="296" spans="1:3" x14ac:dyDescent="0.3">
      <c r="C296" s="4"/>
    </row>
    <row r="297" spans="1:3" x14ac:dyDescent="0.3">
      <c r="A297" s="2"/>
      <c r="B297" s="2"/>
      <c r="C297" s="5"/>
    </row>
    <row r="298" spans="1:3" x14ac:dyDescent="0.3">
      <c r="A298" s="2"/>
      <c r="B298" s="2"/>
      <c r="C298" s="5"/>
    </row>
    <row r="299" spans="1:3" x14ac:dyDescent="0.3">
      <c r="A299" s="2"/>
      <c r="B299" s="2"/>
      <c r="C299" s="3"/>
    </row>
    <row r="300" spans="1:3" x14ac:dyDescent="0.3">
      <c r="A300" s="2"/>
      <c r="B300" s="2"/>
      <c r="C300" s="3"/>
    </row>
    <row r="301" spans="1:3" x14ac:dyDescent="0.3">
      <c r="C301" s="4"/>
    </row>
    <row r="302" spans="1:3" x14ac:dyDescent="0.3">
      <c r="C302" s="4"/>
    </row>
    <row r="303" spans="1:3" x14ac:dyDescent="0.3">
      <c r="C303" s="4"/>
    </row>
    <row r="304" spans="1:3" x14ac:dyDescent="0.3">
      <c r="C304" s="4"/>
    </row>
    <row r="305" spans="1:3" x14ac:dyDescent="0.3">
      <c r="C305" s="4"/>
    </row>
    <row r="306" spans="1:3" x14ac:dyDescent="0.3">
      <c r="C306" s="4"/>
    </row>
    <row r="307" spans="1:3" x14ac:dyDescent="0.3">
      <c r="A307" s="6"/>
      <c r="B307" s="6"/>
      <c r="C307" s="7"/>
    </row>
    <row r="308" spans="1:3" x14ac:dyDescent="0.3">
      <c r="A308" s="2"/>
      <c r="B308" s="2"/>
      <c r="C308" s="5"/>
    </row>
    <row r="309" spans="1:3" x14ac:dyDescent="0.3">
      <c r="A309" s="6"/>
      <c r="B309" s="6"/>
      <c r="C309" s="7"/>
    </row>
    <row r="310" spans="1:3" x14ac:dyDescent="0.3">
      <c r="C310" s="4"/>
    </row>
    <row r="311" spans="1:3" x14ac:dyDescent="0.3">
      <c r="A311" s="2"/>
      <c r="B311" s="2"/>
      <c r="C311" s="3"/>
    </row>
    <row r="312" spans="1:3" x14ac:dyDescent="0.3">
      <c r="C312" s="4"/>
    </row>
    <row r="313" spans="1:3" x14ac:dyDescent="0.3">
      <c r="C313" s="4"/>
    </row>
    <row r="314" spans="1:3" x14ac:dyDescent="0.3">
      <c r="A314" s="2"/>
      <c r="B314" s="2"/>
      <c r="C314" s="3"/>
    </row>
    <row r="315" spans="1:3" x14ac:dyDescent="0.3">
      <c r="A315" s="2"/>
      <c r="B315" s="2"/>
      <c r="C315" s="5"/>
    </row>
    <row r="316" spans="1:3" x14ac:dyDescent="0.3">
      <c r="C316" s="4"/>
    </row>
    <row r="317" spans="1:3" x14ac:dyDescent="0.3">
      <c r="C317" s="4"/>
    </row>
    <row r="318" spans="1:3" x14ac:dyDescent="0.3">
      <c r="A318" s="2"/>
      <c r="B318" s="2"/>
      <c r="C318" s="3"/>
    </row>
    <row r="319" spans="1:3" x14ac:dyDescent="0.3">
      <c r="C319" s="4"/>
    </row>
    <row r="320" spans="1:3" x14ac:dyDescent="0.3">
      <c r="C320" s="4"/>
    </row>
    <row r="321" spans="1:3" x14ac:dyDescent="0.3">
      <c r="C321" s="4"/>
    </row>
    <row r="322" spans="1:3" x14ac:dyDescent="0.3">
      <c r="C322" s="4"/>
    </row>
    <row r="323" spans="1:3" x14ac:dyDescent="0.3">
      <c r="A323" s="2"/>
      <c r="B323" s="2"/>
      <c r="C323" s="3"/>
    </row>
    <row r="324" spans="1:3" x14ac:dyDescent="0.3">
      <c r="C324" s="4"/>
    </row>
    <row r="325" spans="1:3" x14ac:dyDescent="0.3">
      <c r="C325" s="4"/>
    </row>
    <row r="326" spans="1:3" x14ac:dyDescent="0.3">
      <c r="C326" s="4"/>
    </row>
    <row r="327" spans="1:3" x14ac:dyDescent="0.3">
      <c r="C327" s="4"/>
    </row>
    <row r="328" spans="1:3" x14ac:dyDescent="0.3">
      <c r="A328" s="2"/>
      <c r="B328" s="2"/>
      <c r="C328" s="3"/>
    </row>
    <row r="329" spans="1:3" x14ac:dyDescent="0.3">
      <c r="C329" s="4"/>
    </row>
    <row r="330" spans="1:3" x14ac:dyDescent="0.3">
      <c r="C330" s="4"/>
    </row>
    <row r="331" spans="1:3" x14ac:dyDescent="0.3">
      <c r="A331" s="2"/>
      <c r="B331" s="2"/>
      <c r="C331" s="3"/>
    </row>
    <row r="332" spans="1:3" x14ac:dyDescent="0.3">
      <c r="C332" s="4"/>
    </row>
    <row r="333" spans="1:3" x14ac:dyDescent="0.3">
      <c r="C333" s="4"/>
    </row>
    <row r="334" spans="1:3" x14ac:dyDescent="0.3">
      <c r="C334" s="4"/>
    </row>
    <row r="335" spans="1:3" x14ac:dyDescent="0.3">
      <c r="C335" s="4"/>
    </row>
    <row r="336" spans="1:3" x14ac:dyDescent="0.3">
      <c r="C336" s="4"/>
    </row>
    <row r="337" spans="1:3" x14ac:dyDescent="0.3">
      <c r="C337" s="4"/>
    </row>
    <row r="338" spans="1:3" x14ac:dyDescent="0.3">
      <c r="A338" s="2"/>
      <c r="B338" s="2"/>
      <c r="C338" s="3"/>
    </row>
    <row r="339" spans="1:3" x14ac:dyDescent="0.3">
      <c r="A339" s="2"/>
      <c r="B339" s="2"/>
      <c r="C339" s="3"/>
    </row>
    <row r="340" spans="1:3" x14ac:dyDescent="0.3">
      <c r="A340" s="6"/>
      <c r="B340" s="6"/>
      <c r="C340" s="6"/>
    </row>
    <row r="341" spans="1:3" x14ac:dyDescent="0.3">
      <c r="C341" s="4"/>
    </row>
    <row r="342" spans="1:3" x14ac:dyDescent="0.3">
      <c r="A342" s="2"/>
      <c r="B342" s="2"/>
      <c r="C342" s="5"/>
    </row>
    <row r="343" spans="1:3" x14ac:dyDescent="0.3">
      <c r="C343" s="4"/>
    </row>
    <row r="344" spans="1:3" x14ac:dyDescent="0.3">
      <c r="C344" s="4"/>
    </row>
    <row r="345" spans="1:3" x14ac:dyDescent="0.3">
      <c r="C345" s="4"/>
    </row>
    <row r="346" spans="1:3" x14ac:dyDescent="0.3">
      <c r="A346" s="2"/>
      <c r="B346" s="2"/>
      <c r="C346" s="3"/>
    </row>
    <row r="347" spans="1:3" x14ac:dyDescent="0.3">
      <c r="C347" s="4"/>
    </row>
    <row r="348" spans="1:3" x14ac:dyDescent="0.3">
      <c r="A348" s="2"/>
      <c r="B348" s="2"/>
      <c r="C348" s="3"/>
    </row>
    <row r="349" spans="1:3" x14ac:dyDescent="0.3">
      <c r="C349" s="4"/>
    </row>
    <row r="350" spans="1:3" x14ac:dyDescent="0.3">
      <c r="A350" s="2"/>
      <c r="B350" s="2"/>
      <c r="C350" s="3"/>
    </row>
    <row r="351" spans="1:3" x14ac:dyDescent="0.3">
      <c r="A351" s="2"/>
      <c r="B351" s="2"/>
      <c r="C351" s="3"/>
    </row>
    <row r="352" spans="1:3" x14ac:dyDescent="0.3">
      <c r="A352" s="2"/>
      <c r="B352" s="2"/>
      <c r="C352" s="3"/>
    </row>
    <row r="353" spans="1:3" x14ac:dyDescent="0.3">
      <c r="A353" s="6"/>
      <c r="B353" s="6"/>
      <c r="C353" s="6"/>
    </row>
    <row r="354" spans="1:3" x14ac:dyDescent="0.3">
      <c r="A354" s="6"/>
      <c r="B354" s="6"/>
      <c r="C354" s="6"/>
    </row>
    <row r="355" spans="1:3" x14ac:dyDescent="0.3">
      <c r="C355" s="4"/>
    </row>
    <row r="356" spans="1:3" x14ac:dyDescent="0.3">
      <c r="C356" s="4"/>
    </row>
    <row r="357" spans="1:3" x14ac:dyDescent="0.3">
      <c r="A357" s="2"/>
      <c r="B357" s="2"/>
      <c r="C357" s="3"/>
    </row>
    <row r="358" spans="1:3" x14ac:dyDescent="0.3">
      <c r="C358" s="4"/>
    </row>
    <row r="359" spans="1:3" x14ac:dyDescent="0.3">
      <c r="C359" s="4"/>
    </row>
    <row r="360" spans="1:3" x14ac:dyDescent="0.3">
      <c r="A360" s="2"/>
      <c r="B360" s="2"/>
      <c r="C360" s="3"/>
    </row>
    <row r="361" spans="1:3" x14ac:dyDescent="0.3">
      <c r="A361" s="2"/>
      <c r="B361" s="2"/>
      <c r="C361" s="3"/>
    </row>
    <row r="362" spans="1:3" x14ac:dyDescent="0.3">
      <c r="C362" s="4"/>
    </row>
    <row r="363" spans="1:3" x14ac:dyDescent="0.3">
      <c r="C363" s="4"/>
    </row>
    <row r="364" spans="1:3" x14ac:dyDescent="0.3">
      <c r="C364" s="4"/>
    </row>
    <row r="365" spans="1:3" x14ac:dyDescent="0.3">
      <c r="C365" s="4"/>
    </row>
    <row r="366" spans="1:3" x14ac:dyDescent="0.3">
      <c r="C366" s="4"/>
    </row>
    <row r="367" spans="1:3" x14ac:dyDescent="0.3">
      <c r="A367" s="2"/>
      <c r="B367" s="2"/>
      <c r="C367" s="3"/>
    </row>
    <row r="368" spans="1:3" x14ac:dyDescent="0.3">
      <c r="C368" s="4"/>
    </row>
    <row r="369" spans="1:3" x14ac:dyDescent="0.3">
      <c r="A369" s="2"/>
      <c r="B369" s="2"/>
      <c r="C369" s="3"/>
    </row>
    <row r="370" spans="1:3" x14ac:dyDescent="0.3">
      <c r="A370" s="2"/>
      <c r="B370" s="2"/>
      <c r="C370" s="3"/>
    </row>
    <row r="371" spans="1:3" x14ac:dyDescent="0.3">
      <c r="A371" s="2"/>
      <c r="B371" s="2"/>
      <c r="C371" s="3"/>
    </row>
    <row r="372" spans="1:3" x14ac:dyDescent="0.3">
      <c r="A372" s="2"/>
      <c r="B372" s="2"/>
      <c r="C372" s="3"/>
    </row>
    <row r="373" spans="1:3" x14ac:dyDescent="0.3">
      <c r="A373" s="2"/>
      <c r="B373" s="2"/>
      <c r="C373" s="3"/>
    </row>
    <row r="374" spans="1:3" x14ac:dyDescent="0.3">
      <c r="A374" s="2"/>
      <c r="B374" s="2"/>
      <c r="C374" s="3"/>
    </row>
    <row r="375" spans="1:3" x14ac:dyDescent="0.3">
      <c r="C375" s="4"/>
    </row>
    <row r="376" spans="1:3" x14ac:dyDescent="0.3">
      <c r="A376" s="2"/>
      <c r="B376" s="2"/>
      <c r="C376" s="3"/>
    </row>
    <row r="377" spans="1:3" x14ac:dyDescent="0.3">
      <c r="C377" s="4"/>
    </row>
    <row r="378" spans="1:3" x14ac:dyDescent="0.3">
      <c r="C378" s="4"/>
    </row>
    <row r="379" spans="1:3" x14ac:dyDescent="0.3">
      <c r="C379" s="4"/>
    </row>
    <row r="380" spans="1:3" x14ac:dyDescent="0.3">
      <c r="C380" s="4"/>
    </row>
    <row r="381" spans="1:3" x14ac:dyDescent="0.3">
      <c r="A381" s="2"/>
      <c r="B381" s="2"/>
      <c r="C381" s="5"/>
    </row>
    <row r="382" spans="1:3" x14ac:dyDescent="0.3">
      <c r="C382" s="4"/>
    </row>
    <row r="383" spans="1:3" x14ac:dyDescent="0.3">
      <c r="A383" s="2"/>
      <c r="B383" s="2"/>
      <c r="C383" s="5"/>
    </row>
    <row r="384" spans="1:3" x14ac:dyDescent="0.3">
      <c r="C384" s="4"/>
    </row>
    <row r="385" spans="1:3" x14ac:dyDescent="0.3">
      <c r="A385" s="2"/>
      <c r="B385" s="2"/>
      <c r="C385" s="3"/>
    </row>
    <row r="386" spans="1:3" x14ac:dyDescent="0.3">
      <c r="A386" s="2"/>
      <c r="B386" s="2"/>
      <c r="C386" s="5"/>
    </row>
    <row r="387" spans="1:3" x14ac:dyDescent="0.3">
      <c r="A387" s="2"/>
      <c r="B387" s="2"/>
      <c r="C387" s="5"/>
    </row>
    <row r="388" spans="1:3" x14ac:dyDescent="0.3">
      <c r="A388" s="2"/>
      <c r="B388" s="2"/>
      <c r="C388" s="5"/>
    </row>
    <row r="389" spans="1:3" x14ac:dyDescent="0.3">
      <c r="C389" s="4"/>
    </row>
    <row r="390" spans="1:3" x14ac:dyDescent="0.3">
      <c r="C390" s="4"/>
    </row>
    <row r="391" spans="1:3" x14ac:dyDescent="0.3">
      <c r="C391" s="4"/>
    </row>
    <row r="392" spans="1:3" x14ac:dyDescent="0.3">
      <c r="C392" s="4"/>
    </row>
    <row r="393" spans="1:3" x14ac:dyDescent="0.3">
      <c r="C393" s="4"/>
    </row>
    <row r="394" spans="1:3" x14ac:dyDescent="0.3">
      <c r="C394" s="4"/>
    </row>
    <row r="395" spans="1:3" x14ac:dyDescent="0.3">
      <c r="C395" s="4"/>
    </row>
    <row r="396" spans="1:3" x14ac:dyDescent="0.3">
      <c r="C396" s="4"/>
    </row>
    <row r="397" spans="1:3" x14ac:dyDescent="0.3">
      <c r="C397" s="4"/>
    </row>
    <row r="398" spans="1:3" x14ac:dyDescent="0.3">
      <c r="A398" s="2"/>
      <c r="B398" s="2"/>
      <c r="C398" s="5"/>
    </row>
    <row r="399" spans="1:3" x14ac:dyDescent="0.3">
      <c r="A399" s="2"/>
      <c r="B399" s="2"/>
      <c r="C399" s="3"/>
    </row>
    <row r="400" spans="1:3" x14ac:dyDescent="0.3">
      <c r="A400" s="2"/>
      <c r="B400" s="2"/>
      <c r="C400" s="3"/>
    </row>
    <row r="401" spans="1:3" x14ac:dyDescent="0.3">
      <c r="C401" s="4"/>
    </row>
    <row r="402" spans="1:3" x14ac:dyDescent="0.3">
      <c r="C402" s="4"/>
    </row>
    <row r="403" spans="1:3" x14ac:dyDescent="0.3">
      <c r="A403" s="2"/>
      <c r="B403" s="2"/>
      <c r="C403" s="3"/>
    </row>
    <row r="404" spans="1:3" x14ac:dyDescent="0.3">
      <c r="A404" s="2"/>
      <c r="B404" s="2"/>
      <c r="C404" s="3"/>
    </row>
    <row r="405" spans="1:3" x14ac:dyDescent="0.3">
      <c r="A405" s="2"/>
      <c r="B405" s="2"/>
      <c r="C405" s="5"/>
    </row>
    <row r="406" spans="1:3" x14ac:dyDescent="0.3">
      <c r="A406" s="2"/>
      <c r="B406" s="2"/>
      <c r="C406" s="3"/>
    </row>
    <row r="407" spans="1:3" x14ac:dyDescent="0.3">
      <c r="C407" s="4"/>
    </row>
    <row r="408" spans="1:3" x14ac:dyDescent="0.3">
      <c r="A408" s="2"/>
      <c r="B408" s="2"/>
      <c r="C408" s="3"/>
    </row>
    <row r="409" spans="1:3" x14ac:dyDescent="0.3">
      <c r="C409" s="4"/>
    </row>
    <row r="410" spans="1:3" x14ac:dyDescent="0.3">
      <c r="C410" s="4"/>
    </row>
    <row r="411" spans="1:3" x14ac:dyDescent="0.3">
      <c r="C411" s="4"/>
    </row>
    <row r="412" spans="1:3" x14ac:dyDescent="0.3">
      <c r="C412" s="4"/>
    </row>
    <row r="413" spans="1:3" x14ac:dyDescent="0.3">
      <c r="C413" s="4"/>
    </row>
    <row r="414" spans="1:3" x14ac:dyDescent="0.3">
      <c r="C414" s="4"/>
    </row>
    <row r="415" spans="1:3" x14ac:dyDescent="0.3">
      <c r="C415" s="4"/>
    </row>
    <row r="416" spans="1:3" x14ac:dyDescent="0.3">
      <c r="C416" s="4"/>
    </row>
    <row r="417" spans="1:3" x14ac:dyDescent="0.3">
      <c r="C417" s="4"/>
    </row>
    <row r="418" spans="1:3" x14ac:dyDescent="0.3">
      <c r="C418" s="4"/>
    </row>
    <row r="419" spans="1:3" x14ac:dyDescent="0.3">
      <c r="A419" s="2"/>
      <c r="B419" s="2"/>
      <c r="C419" s="5"/>
    </row>
    <row r="420" spans="1:3" x14ac:dyDescent="0.3">
      <c r="C420" s="4"/>
    </row>
    <row r="421" spans="1:3" x14ac:dyDescent="0.3">
      <c r="C421" s="4"/>
    </row>
    <row r="422" spans="1:3" x14ac:dyDescent="0.3">
      <c r="C422" s="4"/>
    </row>
    <row r="423" spans="1:3" x14ac:dyDescent="0.3">
      <c r="C423" s="4"/>
    </row>
    <row r="424" spans="1:3" x14ac:dyDescent="0.3">
      <c r="C424" s="4"/>
    </row>
    <row r="425" spans="1:3" x14ac:dyDescent="0.3">
      <c r="C425" s="4"/>
    </row>
    <row r="426" spans="1:3" x14ac:dyDescent="0.3">
      <c r="C426" s="4"/>
    </row>
    <row r="427" spans="1:3" x14ac:dyDescent="0.3">
      <c r="C427" s="4"/>
    </row>
    <row r="428" spans="1:3" x14ac:dyDescent="0.3">
      <c r="C428" s="4"/>
    </row>
    <row r="429" spans="1:3" x14ac:dyDescent="0.3">
      <c r="C429" s="4"/>
    </row>
    <row r="430" spans="1:3" x14ac:dyDescent="0.3">
      <c r="C430" s="4"/>
    </row>
    <row r="431" spans="1:3" x14ac:dyDescent="0.3">
      <c r="C431" s="4"/>
    </row>
    <row r="432" spans="1:3" x14ac:dyDescent="0.3">
      <c r="C432" s="4"/>
    </row>
    <row r="433" spans="1:3" x14ac:dyDescent="0.3">
      <c r="A433" s="6"/>
      <c r="B433" s="6"/>
      <c r="C433" s="7"/>
    </row>
    <row r="434" spans="1:3" x14ac:dyDescent="0.3">
      <c r="C434" s="4"/>
    </row>
    <row r="435" spans="1:3" x14ac:dyDescent="0.3">
      <c r="C435" s="4"/>
    </row>
    <row r="436" spans="1:3" x14ac:dyDescent="0.3">
      <c r="C436" s="4"/>
    </row>
    <row r="437" spans="1:3" x14ac:dyDescent="0.3">
      <c r="C437" s="4"/>
    </row>
    <row r="438" spans="1:3" x14ac:dyDescent="0.3">
      <c r="A438" s="2"/>
      <c r="B438" s="2"/>
      <c r="C438" s="5"/>
    </row>
    <row r="439" spans="1:3" x14ac:dyDescent="0.3">
      <c r="C439" s="4"/>
    </row>
    <row r="440" spans="1:3" x14ac:dyDescent="0.3">
      <c r="C440" s="4"/>
    </row>
    <row r="441" spans="1:3" x14ac:dyDescent="0.3">
      <c r="C441" s="4"/>
    </row>
    <row r="442" spans="1:3" x14ac:dyDescent="0.3">
      <c r="C442" s="4"/>
    </row>
    <row r="443" spans="1:3" x14ac:dyDescent="0.3">
      <c r="C443" s="4"/>
    </row>
  </sheetData>
  <dataValidations count="1">
    <dataValidation type="list" allowBlank="1" showInputMessage="1" showErrorMessage="1" sqref="E2 E11" xr:uid="{00000000-0002-0000-0100-000000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23" sqref="A23"/>
    </sheetView>
  </sheetViews>
  <sheetFormatPr defaultRowHeight="14.4" x14ac:dyDescent="0.3"/>
  <cols>
    <col min="1" max="1" width="57.6640625" style="9" customWidth="1"/>
  </cols>
  <sheetData>
    <row r="1" spans="1:1" x14ac:dyDescent="0.3">
      <c r="A1" s="9" t="s">
        <v>22</v>
      </c>
    </row>
    <row r="2" spans="1:1" x14ac:dyDescent="0.3">
      <c r="A2" s="8" t="s">
        <v>16</v>
      </c>
    </row>
    <row r="3" spans="1:1" x14ac:dyDescent="0.3">
      <c r="A3" s="8" t="s">
        <v>18</v>
      </c>
    </row>
    <row r="4" spans="1:1" x14ac:dyDescent="0.3">
      <c r="A4" s="9" t="s">
        <v>19</v>
      </c>
    </row>
    <row r="5" spans="1:1" x14ac:dyDescent="0.3">
      <c r="A5" s="8" t="s">
        <v>17</v>
      </c>
    </row>
    <row r="6" spans="1:1" x14ac:dyDescent="0.3">
      <c r="A6" s="8" t="s">
        <v>20</v>
      </c>
    </row>
    <row r="7" spans="1:1" x14ac:dyDescent="0.3">
      <c r="A7" s="9"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0"/>
  <sheetViews>
    <sheetView topLeftCell="A4" workbookViewId="0">
      <selection activeCell="A9" sqref="A9:A13"/>
    </sheetView>
  </sheetViews>
  <sheetFormatPr defaultColWidth="8.88671875" defaultRowHeight="13.8" x14ac:dyDescent="0.25"/>
  <cols>
    <col min="1" max="1" width="57.6640625" style="11" customWidth="1"/>
    <col min="2" max="16384" width="8.88671875" style="20"/>
  </cols>
  <sheetData>
    <row r="1" spans="1:1" x14ac:dyDescent="0.25">
      <c r="A1" s="36" t="s">
        <v>124</v>
      </c>
    </row>
    <row r="2" spans="1:1" ht="55.2" x14ac:dyDescent="0.25">
      <c r="A2" s="12" t="s">
        <v>30</v>
      </c>
    </row>
    <row r="3" spans="1:1" ht="55.2" x14ac:dyDescent="0.25">
      <c r="A3" s="12" t="s">
        <v>29</v>
      </c>
    </row>
    <row r="4" spans="1:1" x14ac:dyDescent="0.25">
      <c r="A4" s="36" t="s">
        <v>124</v>
      </c>
    </row>
    <row r="5" spans="1:1" x14ac:dyDescent="0.25">
      <c r="A5" s="13" t="s">
        <v>27</v>
      </c>
    </row>
    <row r="6" spans="1:1" x14ac:dyDescent="0.25">
      <c r="A6" s="13" t="s">
        <v>28</v>
      </c>
    </row>
    <row r="7" spans="1:1" x14ac:dyDescent="0.25">
      <c r="A7" s="13" t="s">
        <v>110</v>
      </c>
    </row>
    <row r="8" spans="1:1" x14ac:dyDescent="0.25">
      <c r="A8" s="36" t="s">
        <v>124</v>
      </c>
    </row>
    <row r="9" spans="1:1" ht="41.4" x14ac:dyDescent="0.25">
      <c r="A9" s="12" t="s">
        <v>179</v>
      </c>
    </row>
    <row r="10" spans="1:1" ht="27.6" x14ac:dyDescent="0.25">
      <c r="A10" s="11" t="s">
        <v>180</v>
      </c>
    </row>
    <row r="11" spans="1:1" ht="27.6" x14ac:dyDescent="0.25">
      <c r="A11" s="11" t="s">
        <v>181</v>
      </c>
    </row>
    <row r="12" spans="1:1" ht="41.4" x14ac:dyDescent="0.25">
      <c r="A12" s="11" t="s">
        <v>182</v>
      </c>
    </row>
    <row r="13" spans="1:1" ht="27.6" x14ac:dyDescent="0.25">
      <c r="A13" s="11" t="s">
        <v>183</v>
      </c>
    </row>
    <row r="14" spans="1:1" ht="27.6" x14ac:dyDescent="0.25">
      <c r="A14" s="11" t="s">
        <v>122</v>
      </c>
    </row>
    <row r="15" spans="1:1" x14ac:dyDescent="0.25">
      <c r="A15" s="11" t="s">
        <v>47</v>
      </c>
    </row>
    <row r="16" spans="1:1" x14ac:dyDescent="0.25">
      <c r="A16" s="37" t="s">
        <v>124</v>
      </c>
    </row>
    <row r="17" spans="1:1" x14ac:dyDescent="0.25">
      <c r="A17" s="20" t="s">
        <v>16</v>
      </c>
    </row>
    <row r="18" spans="1:1" x14ac:dyDescent="0.25">
      <c r="A18" s="20" t="s">
        <v>48</v>
      </c>
    </row>
    <row r="19" spans="1:1" x14ac:dyDescent="0.25">
      <c r="A19" s="20" t="s">
        <v>49</v>
      </c>
    </row>
    <row r="20" spans="1:1" x14ac:dyDescent="0.25">
      <c r="A20" s="20" t="s">
        <v>50</v>
      </c>
    </row>
    <row r="21" spans="1:1" x14ac:dyDescent="0.25">
      <c r="A21" s="20" t="s">
        <v>51</v>
      </c>
    </row>
    <row r="22" spans="1:1" x14ac:dyDescent="0.25">
      <c r="A22" s="20" t="s">
        <v>52</v>
      </c>
    </row>
    <row r="23" spans="1:1" x14ac:dyDescent="0.25">
      <c r="A23" s="20" t="s">
        <v>53</v>
      </c>
    </row>
    <row r="24" spans="1:1" x14ac:dyDescent="0.25">
      <c r="A24" s="20" t="s">
        <v>54</v>
      </c>
    </row>
    <row r="25" spans="1:1" x14ac:dyDescent="0.25">
      <c r="A25" s="20" t="s">
        <v>55</v>
      </c>
    </row>
    <row r="26" spans="1:1" x14ac:dyDescent="0.25">
      <c r="A26" s="20" t="s">
        <v>56</v>
      </c>
    </row>
    <row r="27" spans="1:1" x14ac:dyDescent="0.25">
      <c r="A27" s="20" t="s">
        <v>57</v>
      </c>
    </row>
    <row r="28" spans="1:1" x14ac:dyDescent="0.25">
      <c r="A28" s="20" t="s">
        <v>58</v>
      </c>
    </row>
    <row r="29" spans="1:1" x14ac:dyDescent="0.25">
      <c r="A29" s="20" t="s">
        <v>59</v>
      </c>
    </row>
    <row r="30" spans="1:1" x14ac:dyDescent="0.25">
      <c r="A30" s="20" t="s">
        <v>60</v>
      </c>
    </row>
    <row r="31" spans="1:1" x14ac:dyDescent="0.25">
      <c r="A31" s="20" t="s">
        <v>61</v>
      </c>
    </row>
    <row r="32" spans="1:1" x14ac:dyDescent="0.25">
      <c r="A32" s="20" t="s">
        <v>62</v>
      </c>
    </row>
    <row r="33" spans="1:1" x14ac:dyDescent="0.25">
      <c r="A33" s="20" t="s">
        <v>63</v>
      </c>
    </row>
    <row r="34" spans="1:1" x14ac:dyDescent="0.25">
      <c r="A34" s="20" t="s">
        <v>64</v>
      </c>
    </row>
    <row r="35" spans="1:1" x14ac:dyDescent="0.25">
      <c r="A35" s="20" t="s">
        <v>65</v>
      </c>
    </row>
    <row r="36" spans="1:1" x14ac:dyDescent="0.25">
      <c r="A36" s="20" t="s">
        <v>66</v>
      </c>
    </row>
    <row r="37" spans="1:1" x14ac:dyDescent="0.25">
      <c r="A37" s="20" t="s">
        <v>67</v>
      </c>
    </row>
    <row r="38" spans="1:1" x14ac:dyDescent="0.25">
      <c r="A38" s="20" t="s">
        <v>68</v>
      </c>
    </row>
    <row r="39" spans="1:1" x14ac:dyDescent="0.25">
      <c r="A39" s="20" t="s">
        <v>69</v>
      </c>
    </row>
    <row r="40" spans="1:1" x14ac:dyDescent="0.25">
      <c r="A40" s="20" t="s">
        <v>70</v>
      </c>
    </row>
    <row r="41" spans="1:1" x14ac:dyDescent="0.25">
      <c r="A41" s="20" t="s">
        <v>71</v>
      </c>
    </row>
    <row r="42" spans="1:1" x14ac:dyDescent="0.25">
      <c r="A42" s="20" t="s">
        <v>72</v>
      </c>
    </row>
    <row r="43" spans="1:1" x14ac:dyDescent="0.25">
      <c r="A43" s="20" t="s">
        <v>73</v>
      </c>
    </row>
    <row r="44" spans="1:1" x14ac:dyDescent="0.25">
      <c r="A44" s="20" t="s">
        <v>74</v>
      </c>
    </row>
    <row r="45" spans="1:1" x14ac:dyDescent="0.25">
      <c r="A45" s="20" t="s">
        <v>75</v>
      </c>
    </row>
    <row r="46" spans="1:1" x14ac:dyDescent="0.25">
      <c r="A46" s="20" t="s">
        <v>76</v>
      </c>
    </row>
    <row r="47" spans="1:1" x14ac:dyDescent="0.25">
      <c r="A47" s="20" t="s">
        <v>77</v>
      </c>
    </row>
    <row r="48" spans="1:1" x14ac:dyDescent="0.25">
      <c r="A48" s="20" t="s">
        <v>78</v>
      </c>
    </row>
    <row r="49" spans="1:3" x14ac:dyDescent="0.25">
      <c r="A49" s="37" t="s">
        <v>124</v>
      </c>
    </row>
    <row r="50" spans="1:3" x14ac:dyDescent="0.25">
      <c r="A50" s="20" t="s">
        <v>143</v>
      </c>
    </row>
    <row r="51" spans="1:3" x14ac:dyDescent="0.25">
      <c r="A51" s="20" t="s">
        <v>144</v>
      </c>
    </row>
    <row r="52" spans="1:3" x14ac:dyDescent="0.25">
      <c r="A52" s="20" t="s">
        <v>145</v>
      </c>
    </row>
    <row r="53" spans="1:3" x14ac:dyDescent="0.25">
      <c r="A53" s="20" t="s">
        <v>147</v>
      </c>
    </row>
    <row r="54" spans="1:3" x14ac:dyDescent="0.25">
      <c r="A54" s="20" t="s">
        <v>146</v>
      </c>
    </row>
    <row r="55" spans="1:3" x14ac:dyDescent="0.25">
      <c r="A55" s="11" t="s">
        <v>129</v>
      </c>
    </row>
    <row r="56" spans="1:3" ht="27.6" x14ac:dyDescent="0.25">
      <c r="A56" s="11" t="s">
        <v>130</v>
      </c>
    </row>
    <row r="57" spans="1:3" x14ac:dyDescent="0.25">
      <c r="A57" s="37" t="s">
        <v>124</v>
      </c>
    </row>
    <row r="58" spans="1:3" x14ac:dyDescent="0.25">
      <c r="A58" s="11" t="s">
        <v>129</v>
      </c>
    </row>
    <row r="59" spans="1:3" ht="27.6" x14ac:dyDescent="0.25">
      <c r="A59" s="11" t="s">
        <v>130</v>
      </c>
    </row>
    <row r="60" spans="1:3" x14ac:dyDescent="0.25">
      <c r="C60" s="11"/>
    </row>
  </sheetData>
  <hyperlinks>
    <hyperlink ref="A18" r:id="rId1" display="https://www.fema.gov/core-capabilities" xr:uid="{00000000-0004-0000-0300-000000000000}"/>
    <hyperlink ref="A19" r:id="rId2" display="https://www.fema.gov/core-capabilities" xr:uid="{00000000-0004-0000-0300-000001000000}"/>
    <hyperlink ref="A20" r:id="rId3" display="https://www.fema.gov/core-capabilities" xr:uid="{00000000-0004-0000-0300-000002000000}"/>
    <hyperlink ref="A21" r:id="rId4" display="https://www.fema.gov/core-capabilities" xr:uid="{00000000-0004-0000-0300-000003000000}"/>
    <hyperlink ref="A22" r:id="rId5" display="https://www.fema.gov/core-capabilities" xr:uid="{00000000-0004-0000-0300-000004000000}"/>
    <hyperlink ref="A23" r:id="rId6" display="https://www.fema.gov/core-capabilities" xr:uid="{00000000-0004-0000-0300-000005000000}"/>
    <hyperlink ref="A24" r:id="rId7" display="https://www.fema.gov/core-capabilities" xr:uid="{00000000-0004-0000-0300-000006000000}"/>
    <hyperlink ref="A25" r:id="rId8" display="https://www.fema.gov/core-capabilities" xr:uid="{00000000-0004-0000-0300-000007000000}"/>
    <hyperlink ref="A26" r:id="rId9" display="https://www.fema.gov/core-capabilities" xr:uid="{00000000-0004-0000-0300-000008000000}"/>
    <hyperlink ref="A27" r:id="rId10" display="https://www.fema.gov/core-capabilities" xr:uid="{00000000-0004-0000-0300-000009000000}"/>
    <hyperlink ref="A28" r:id="rId11" display="https://www.fema.gov/core-capabilities" xr:uid="{00000000-0004-0000-0300-00000A000000}"/>
    <hyperlink ref="A29" r:id="rId12" display="https://www.fema.gov/core-capabilities" xr:uid="{00000000-0004-0000-0300-00000B000000}"/>
    <hyperlink ref="A30" r:id="rId13" display="https://www.fema.gov/core-capabilities" xr:uid="{00000000-0004-0000-0300-00000C000000}"/>
    <hyperlink ref="A31" r:id="rId14" display="https://www.fema.gov/core-capabilities" xr:uid="{00000000-0004-0000-0300-00000D000000}"/>
    <hyperlink ref="A32" r:id="rId15" display="https://www.fema.gov/core-capabilities" xr:uid="{00000000-0004-0000-0300-00000E000000}"/>
    <hyperlink ref="A33" r:id="rId16" display="https://www.fema.gov/core-capabilities" xr:uid="{00000000-0004-0000-0300-00000F000000}"/>
    <hyperlink ref="A34" r:id="rId17" display="https://www.fema.gov/core-capabilities" xr:uid="{00000000-0004-0000-0300-000010000000}"/>
    <hyperlink ref="A35" r:id="rId18" display="https://www.fema.gov/core-capabilities" xr:uid="{00000000-0004-0000-0300-000011000000}"/>
    <hyperlink ref="A36" r:id="rId19" display="https://www.fema.gov/core-capabilities" xr:uid="{00000000-0004-0000-0300-000012000000}"/>
    <hyperlink ref="A37" r:id="rId20" display="https://www.fema.gov/core-capabilities" xr:uid="{00000000-0004-0000-0300-000013000000}"/>
    <hyperlink ref="A38" r:id="rId21" display="https://www.fema.gov/core-capabilities" xr:uid="{00000000-0004-0000-0300-000014000000}"/>
    <hyperlink ref="A39" r:id="rId22" display="https://www.fema.gov/core-capabilities" xr:uid="{00000000-0004-0000-0300-000015000000}"/>
    <hyperlink ref="A40" r:id="rId23" display="https://www.fema.gov/core-capabilities" xr:uid="{00000000-0004-0000-0300-000016000000}"/>
    <hyperlink ref="A41" r:id="rId24" display="https://www.fema.gov/core-capabilities" xr:uid="{00000000-0004-0000-0300-000017000000}"/>
    <hyperlink ref="A42" r:id="rId25" display="https://www.fema.gov/core-capabilities" xr:uid="{00000000-0004-0000-0300-000018000000}"/>
    <hyperlink ref="A43" r:id="rId26" display="https://www.fema.gov/core-capabilities" xr:uid="{00000000-0004-0000-0300-000019000000}"/>
    <hyperlink ref="A44" r:id="rId27" display="https://www.fema.gov/core-capabilities" xr:uid="{00000000-0004-0000-0300-00001A000000}"/>
    <hyperlink ref="A45" r:id="rId28" display="https://www.fema.gov/core-capabilities" xr:uid="{00000000-0004-0000-0300-00001B000000}"/>
    <hyperlink ref="A46" r:id="rId29" display="https://www.fema.gov/core-capabilities" xr:uid="{00000000-0004-0000-0300-00001C000000}"/>
    <hyperlink ref="A47" r:id="rId30" display="https://www.fema.gov/core-capabilities" xr:uid="{00000000-0004-0000-0300-00001D000000}"/>
    <hyperlink ref="A48" r:id="rId31" display="https://www.fema.gov/core-capabilities" xr:uid="{00000000-0004-0000-0300-00001E000000}"/>
  </hyperlinks>
  <pageMargins left="0.7" right="0.7" top="0.75" bottom="0.75" header="0.3" footer="0.3"/>
  <pageSetup orientation="portrait"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5D4A316BD446489C9C981AE74F6B82" ma:contentTypeVersion="12" ma:contentTypeDescription="Create a new document." ma:contentTypeScope="" ma:versionID="63c9cc8444f0d4ab584972db33eea957">
  <xsd:schema xmlns:xsd="http://www.w3.org/2001/XMLSchema" xmlns:xs="http://www.w3.org/2001/XMLSchema" xmlns:p="http://schemas.microsoft.com/office/2006/metadata/properties" xmlns:ns1="http://schemas.microsoft.com/sharepoint/v3" xmlns:ns2="044d0a93-bcdb-4fc2-9afb-ebc3546dd1be" xmlns:ns3="52a6db82-26d6-402b-9ddd-1dcfc37acc7a" targetNamespace="http://schemas.microsoft.com/office/2006/metadata/properties" ma:root="true" ma:fieldsID="9a0cd5a3f19ca6e51ea6505880f732ad" ns1:_="" ns2:_="" ns3:_="">
    <xsd:import namespace="http://schemas.microsoft.com/sharepoint/v3"/>
    <xsd:import namespace="044d0a93-bcdb-4fc2-9afb-ebc3546dd1be"/>
    <xsd:import namespace="52a6db82-26d6-402b-9ddd-1dcfc37acc7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1:_ip_UnifiedCompliancePolicyProperties" minOccurs="0"/>
                <xsd:element ref="ns1:_ip_UnifiedCompliancePolicyUIAc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4d0a93-bcdb-4fc2-9afb-ebc3546dd1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a6db82-26d6-402b-9ddd-1dcfc37acc7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1CD528D-787C-4272-A353-96CE3AE0BED7}">
  <ds:schemaRefs>
    <ds:schemaRef ds:uri="http://schemas.microsoft.com/sharepoint/v3/contenttype/forms"/>
  </ds:schemaRefs>
</ds:datastoreItem>
</file>

<file path=customXml/itemProps2.xml><?xml version="1.0" encoding="utf-8"?>
<ds:datastoreItem xmlns:ds="http://schemas.openxmlformats.org/officeDocument/2006/customXml" ds:itemID="{61FC435B-ADFB-4059-A165-76B78C53D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4d0a93-bcdb-4fc2-9afb-ebc3546dd1be"/>
    <ds:schemaRef ds:uri="52a6db82-26d6-402b-9ddd-1dcfc37ac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C17858-4AAB-4172-8924-B9DD31E33D54}">
  <ds:schemaRef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purl.org/dc/dcmitype/"/>
    <ds:schemaRef ds:uri="044d0a93-bcdb-4fc2-9afb-ebc3546dd1be"/>
    <ds:schemaRef ds:uri="52a6db82-26d6-402b-9ddd-1dcfc37acc7a"/>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2019 OPSG Application</vt:lpstr>
      <vt:lpstr>RFPs</vt:lpstr>
      <vt:lpstr>POETE</vt:lpstr>
      <vt:lpstr>Project Qualities</vt:lpstr>
      <vt:lpstr>'Project Qualities'!Equipment</vt:lpstr>
      <vt:lpstr>Equipment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Emily</dc:creator>
  <cp:lastModifiedBy>Buzzell, Monica L.</cp:lastModifiedBy>
  <cp:lastPrinted>2019-01-23T17:43:03Z</cp:lastPrinted>
  <dcterms:created xsi:type="dcterms:W3CDTF">2018-05-15T12:11:50Z</dcterms:created>
  <dcterms:modified xsi:type="dcterms:W3CDTF">2019-02-13T22:13:41Z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0x010100665D4A316BD446489C9C981AE74F6B82</vt:lpwstr>
  </property>
  <property fmtid="{D5CDD505-2E9C-101B-9397-08002B2CF9AE}" pid="3" name="TaxKeyword">
    <vt:lpwstr/>
  </property>
</Properties>
</file>